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95" yWindow="-105" windowWidth="14445" windowHeight="10815"/>
  </bookViews>
  <sheets>
    <sheet name="all" sheetId="6" r:id="rId1"/>
    <sheet name="中国" sheetId="1" r:id="rId2"/>
    <sheet name="韓国" sheetId="4" r:id="rId3"/>
    <sheet name="タイ" sheetId="5" r:id="rId4"/>
    <sheet name="日本" sheetId="3" r:id="rId5"/>
  </sheets>
  <definedNames>
    <definedName name="_xlnm._FilterDatabase" localSheetId="0" hidden="1">all!$A$1:$N$242</definedName>
    <definedName name="_xlnm._FilterDatabase" localSheetId="3" hidden="1">タイ!$A$1:$AH$1</definedName>
    <definedName name="_xlnm._FilterDatabase" localSheetId="2" hidden="1">韓国!$A$1:$AH$71</definedName>
    <definedName name="_xlnm._FilterDatabase" localSheetId="1" hidden="1">中国!$A$1:$AK$1</definedName>
    <definedName name="_xlnm._FilterDatabase" localSheetId="4" hidden="1">日本!$A$1:$IQ$1</definedName>
    <definedName name="インフォーマント" localSheetId="0">OFFSET(all!$A$2,0,0,COUNTA(all!$A$1:$A$31999)-1,1)</definedName>
    <definedName name="インフォーマント" localSheetId="3">OFFSET(タイ!$A$2,0,0,COUNTA(タイ!$A:$A)-1,1)</definedName>
    <definedName name="インフォーマント" localSheetId="2">OFFSET(韓国!$A$2,0,0,COUNTA(韓国!$A:$A)-1,1)</definedName>
    <definedName name="インフォーマント" localSheetId="4">OFFSET(日本!$A$2,0,0,COUNTA(日本!$A$1:$A$31997)-1,1)</definedName>
    <definedName name="インフォーマント">OFFSET(中国!$A$2,0,0,COUNTA(中国!$A$1:$A$32000)-1,1)</definedName>
  </definedNames>
  <calcPr calcId="145621"/>
</workbook>
</file>

<file path=xl/calcChain.xml><?xml version="1.0" encoding="utf-8"?>
<calcChain xmlns="http://schemas.openxmlformats.org/spreadsheetml/2006/main">
  <c r="W41" i="4" l="1"/>
  <c r="Z45" i="1"/>
  <c r="Z46" i="1"/>
  <c r="Z55" i="1"/>
  <c r="Z44" i="1"/>
  <c r="Z42" i="1"/>
  <c r="Z5" i="1"/>
  <c r="Z2" i="1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2" i="5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8" i="4"/>
  <c r="W47" i="4"/>
  <c r="W46" i="4"/>
  <c r="W45" i="4"/>
  <c r="W44" i="4"/>
  <c r="W43" i="4"/>
  <c r="W42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W2" i="4"/>
  <c r="Z62" i="1"/>
  <c r="Z61" i="1"/>
  <c r="Z60" i="1"/>
  <c r="Z59" i="1"/>
  <c r="Z58" i="1"/>
  <c r="Z57" i="1"/>
  <c r="Z56" i="1"/>
  <c r="Z52" i="1"/>
  <c r="Z51" i="1"/>
  <c r="Z50" i="1"/>
  <c r="Z49" i="1"/>
  <c r="Z47" i="1"/>
  <c r="Z43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1" i="1"/>
  <c r="Z10" i="1"/>
  <c r="Z9" i="1"/>
  <c r="Z8" i="1"/>
  <c r="Z7" i="1"/>
  <c r="Z6" i="1"/>
  <c r="Z4" i="1"/>
</calcChain>
</file>

<file path=xl/sharedStrings.xml><?xml version="1.0" encoding="utf-8"?>
<sst xmlns="http://schemas.openxmlformats.org/spreadsheetml/2006/main" count="8429" uniqueCount="611">
  <si>
    <t>ID</t>
  </si>
  <si>
    <t>母語</t>
  </si>
  <si>
    <t>母語
本人表記</t>
  </si>
  <si>
    <t>母語以外に
使える言語</t>
  </si>
  <si>
    <t>出身国</t>
  </si>
  <si>
    <t>出身地</t>
  </si>
  <si>
    <t>出生
年</t>
  </si>
  <si>
    <t>性別</t>
  </si>
  <si>
    <t>学習
開始年</t>
  </si>
  <si>
    <t>学校名</t>
  </si>
  <si>
    <t>週
時間</t>
  </si>
  <si>
    <t>学習
期間
（月）</t>
  </si>
  <si>
    <t>滞在
起算日1</t>
  </si>
  <si>
    <t>滞在
終了日1</t>
  </si>
  <si>
    <t>滞在
起算日2</t>
  </si>
  <si>
    <t>滞在
終了日2</t>
  </si>
  <si>
    <t>滞在
起算日3</t>
  </si>
  <si>
    <t>滞在
終了日3</t>
  </si>
  <si>
    <t>備考</t>
  </si>
  <si>
    <t>両親が日本語</t>
  </si>
  <si>
    <t>家で日本語</t>
  </si>
  <si>
    <t>cn001</t>
  </si>
  <si>
    <t>中国語</t>
  </si>
  <si>
    <t>北京語</t>
  </si>
  <si>
    <t>英語</t>
  </si>
  <si>
    <t>台湾</t>
  </si>
  <si>
    <t>高雄</t>
  </si>
  <si>
    <t>-</t>
  </si>
  <si>
    <t>台湾の各種学校</t>
  </si>
  <si>
    <t>日本の各種学校</t>
  </si>
  <si>
    <t>日本の大学</t>
  </si>
  <si>
    <t>日本の大学院</t>
  </si>
  <si>
    <t>cn002</t>
  </si>
  <si>
    <t>cn003</t>
  </si>
  <si>
    <t>彰化県</t>
  </si>
  <si>
    <t>台湾の大学</t>
  </si>
  <si>
    <t>cn004</t>
  </si>
  <si>
    <t>台中市</t>
  </si>
  <si>
    <t>cn005</t>
  </si>
  <si>
    <t>cn006</t>
  </si>
  <si>
    <t>中国</t>
  </si>
  <si>
    <t>上海</t>
  </si>
  <si>
    <t>cn007</t>
  </si>
  <si>
    <t>牡丹江</t>
  </si>
  <si>
    <t>cn008</t>
  </si>
  <si>
    <t>遼寧省撫順市</t>
  </si>
  <si>
    <t>中国の大学</t>
  </si>
  <si>
    <t>cn009</t>
  </si>
  <si>
    <t>北京</t>
  </si>
  <si>
    <t>cn010</t>
  </si>
  <si>
    <t>ロシア語</t>
  </si>
  <si>
    <t>重慶</t>
  </si>
  <si>
    <t>cn011</t>
  </si>
  <si>
    <t>遼寧省</t>
  </si>
  <si>
    <t>cn012</t>
  </si>
  <si>
    <t>中国の各種学校</t>
  </si>
  <si>
    <t>日本語ほとんどできない</t>
  </si>
  <si>
    <t>cn013</t>
  </si>
  <si>
    <t>黒龍江省チチハル市</t>
  </si>
  <si>
    <t>cn014</t>
  </si>
  <si>
    <t>湖北省随州市</t>
  </si>
  <si>
    <t>cn015</t>
  </si>
  <si>
    <t>cn016</t>
  </si>
  <si>
    <t>内蒙古呼和浩特市</t>
  </si>
  <si>
    <t>cn017</t>
  </si>
  <si>
    <t>cn018</t>
  </si>
  <si>
    <t>cn019</t>
  </si>
  <si>
    <t>cn020</t>
  </si>
  <si>
    <t>韓国語</t>
  </si>
  <si>
    <t>朝鮮語</t>
  </si>
  <si>
    <t>瀋陽</t>
  </si>
  <si>
    <t>母語は朝鮮語だが、中国語で発話</t>
  </si>
  <si>
    <t>cn021</t>
  </si>
  <si>
    <t>河南省</t>
  </si>
  <si>
    <t>cn022</t>
  </si>
  <si>
    <t>遼寧省大連市</t>
  </si>
  <si>
    <t>独学</t>
  </si>
  <si>
    <t>cn023</t>
  </si>
  <si>
    <t>西安</t>
  </si>
  <si>
    <t>cn024</t>
  </si>
  <si>
    <t>甘粛省</t>
  </si>
  <si>
    <t>cn025</t>
  </si>
  <si>
    <t>cn026</t>
  </si>
  <si>
    <t>遼寧省沈陽市</t>
  </si>
  <si>
    <t>cn027</t>
  </si>
  <si>
    <t>江蘇省常熟市</t>
  </si>
  <si>
    <t>cn028</t>
  </si>
  <si>
    <t>大連</t>
  </si>
  <si>
    <t>cn029</t>
  </si>
  <si>
    <t>黒龍江</t>
  </si>
  <si>
    <t>日本の高等学校</t>
  </si>
  <si>
    <t>cn030</t>
  </si>
  <si>
    <t>吉林省延吉市</t>
  </si>
  <si>
    <t>cn031</t>
  </si>
  <si>
    <t>cn032</t>
  </si>
  <si>
    <t>浙江省</t>
  </si>
  <si>
    <t>cn033</t>
  </si>
  <si>
    <t>江蘇省</t>
  </si>
  <si>
    <t>cn034</t>
  </si>
  <si>
    <t>cn035</t>
  </si>
  <si>
    <t>cn036</t>
  </si>
  <si>
    <t>cn037</t>
  </si>
  <si>
    <t>台湾省苗栗県</t>
  </si>
  <si>
    <t>cn038</t>
  </si>
  <si>
    <t>台北市</t>
  </si>
  <si>
    <t>cn039</t>
  </si>
  <si>
    <t>台湾語・北京語</t>
  </si>
  <si>
    <t>台中</t>
  </si>
  <si>
    <t>cn040</t>
  </si>
  <si>
    <t>台湾語・中国語</t>
  </si>
  <si>
    <t>台北</t>
  </si>
  <si>
    <t>cn041</t>
  </si>
  <si>
    <t>中国の中学校</t>
  </si>
  <si>
    <t>中国の高等学校</t>
  </si>
  <si>
    <t>cn042</t>
  </si>
  <si>
    <t>遼寧省瀋陽市大東区</t>
  </si>
  <si>
    <t>cn043</t>
  </si>
  <si>
    <t>遼寧省鉄嶺市</t>
  </si>
  <si>
    <t>cn044</t>
  </si>
  <si>
    <t>青海省</t>
  </si>
  <si>
    <t>cn045</t>
  </si>
  <si>
    <t>cn046</t>
  </si>
  <si>
    <t>cn047</t>
  </si>
  <si>
    <t>山西省太原市</t>
  </si>
  <si>
    <t>cn048</t>
  </si>
  <si>
    <t>cn049</t>
  </si>
  <si>
    <t>cn050</t>
  </si>
  <si>
    <t>いいえ</t>
  </si>
  <si>
    <t>cn051</t>
  </si>
  <si>
    <t>cn052</t>
  </si>
  <si>
    <t>cn053</t>
  </si>
  <si>
    <t>cn054</t>
  </si>
  <si>
    <t>cn055</t>
  </si>
  <si>
    <t>cn056</t>
  </si>
  <si>
    <t>cn057</t>
  </si>
  <si>
    <t>cn058</t>
  </si>
  <si>
    <t>cn059</t>
  </si>
  <si>
    <t>cn060</t>
  </si>
  <si>
    <t>cn061</t>
  </si>
  <si>
    <t>cn062</t>
  </si>
  <si>
    <t>cn063</t>
  </si>
  <si>
    <t>はい</t>
  </si>
  <si>
    <t>cn064</t>
  </si>
  <si>
    <t>cn065</t>
  </si>
  <si>
    <t>cn066</t>
  </si>
  <si>
    <t>cn067</t>
  </si>
  <si>
    <t>cn068</t>
  </si>
  <si>
    <t>cn069</t>
  </si>
  <si>
    <t>学習期間総計（月）</t>
    <rPh sb="0" eb="2">
      <t>ガクシュウ</t>
    </rPh>
    <rPh sb="2" eb="4">
      <t>キカン</t>
    </rPh>
    <rPh sb="4" eb="6">
      <t>ソウケイ</t>
    </rPh>
    <rPh sb="7" eb="8">
      <t>ツキ</t>
    </rPh>
    <phoneticPr fontId="2"/>
  </si>
  <si>
    <t>出身都道府県</t>
  </si>
  <si>
    <t>出身市区町村</t>
  </si>
  <si>
    <t>現在の居住都道府県</t>
  </si>
  <si>
    <t>年齢1</t>
  </si>
  <si>
    <t>年齢2</t>
  </si>
  <si>
    <t>年齢3</t>
  </si>
  <si>
    <t>JP001</t>
  </si>
  <si>
    <t>日本語</t>
  </si>
  <si>
    <t>日本</t>
  </si>
  <si>
    <t>埼玉県</t>
  </si>
  <si>
    <t>F</t>
  </si>
  <si>
    <t>3-6</t>
  </si>
  <si>
    <t>7-10</t>
  </si>
  <si>
    <t>インドネシア</t>
  </si>
  <si>
    <t>ジャカルタ</t>
  </si>
  <si>
    <t>JP002</t>
  </si>
  <si>
    <t>JP003</t>
  </si>
  <si>
    <t>川口市</t>
  </si>
  <si>
    <t>3</t>
  </si>
  <si>
    <t>鳩ヶ谷市</t>
  </si>
  <si>
    <t>4-10</t>
  </si>
  <si>
    <t>JP004</t>
  </si>
  <si>
    <t>越谷市</t>
  </si>
  <si>
    <t>1976</t>
  </si>
  <si>
    <t>0-5</t>
  </si>
  <si>
    <t>5-18</t>
  </si>
  <si>
    <t>新潟県</t>
  </si>
  <si>
    <t>佐渡島</t>
  </si>
  <si>
    <t>JP005</t>
  </si>
  <si>
    <t>東京都</t>
  </si>
  <si>
    <t>板橋区</t>
  </si>
  <si>
    <t>1969</t>
  </si>
  <si>
    <t>未記入</t>
  </si>
  <si>
    <t>JP006</t>
  </si>
  <si>
    <t>大阪府</t>
  </si>
  <si>
    <t>大阪市天王寺区</t>
  </si>
  <si>
    <t>1975</t>
  </si>
  <si>
    <t>-5</t>
  </si>
  <si>
    <t>岡山県</t>
  </si>
  <si>
    <t>岡山市</t>
  </si>
  <si>
    <t>6-10</t>
  </si>
  <si>
    <t>広島県</t>
  </si>
  <si>
    <t>広島市</t>
  </si>
  <si>
    <t>10-26</t>
  </si>
  <si>
    <t>大阪市</t>
  </si>
  <si>
    <t>JP007</t>
  </si>
  <si>
    <t>千葉県</t>
  </si>
  <si>
    <t>松戸市</t>
  </si>
  <si>
    <t>1972</t>
  </si>
  <si>
    <t>JP008</t>
  </si>
  <si>
    <t>柏市</t>
  </si>
  <si>
    <t>JP009</t>
  </si>
  <si>
    <t>群馬県</t>
  </si>
  <si>
    <t>高崎市</t>
  </si>
  <si>
    <t>JP010</t>
  </si>
  <si>
    <t>長野県</t>
  </si>
  <si>
    <t>木曽郡</t>
  </si>
  <si>
    <t>1971</t>
  </si>
  <si>
    <t>6ヶ月-23</t>
  </si>
  <si>
    <t>中野区</t>
  </si>
  <si>
    <t>JP011</t>
  </si>
  <si>
    <t>北海道</t>
  </si>
  <si>
    <t>芦別市</t>
  </si>
  <si>
    <t>JP012</t>
  </si>
  <si>
    <t>大分県(両親の出身地)</t>
  </si>
  <si>
    <t>1967</t>
  </si>
  <si>
    <t>0-34</t>
  </si>
  <si>
    <t>神奈川県</t>
  </si>
  <si>
    <t>JP013</t>
  </si>
  <si>
    <t>戸田市</t>
  </si>
  <si>
    <t>1968</t>
  </si>
  <si>
    <t>3-8</t>
  </si>
  <si>
    <t>浦和市</t>
  </si>
  <si>
    <t>JP014</t>
  </si>
  <si>
    <t>愛知県</t>
  </si>
  <si>
    <t>名古屋市</t>
  </si>
  <si>
    <t>4-6</t>
  </si>
  <si>
    <t>横浜市</t>
  </si>
  <si>
    <t>6-31</t>
  </si>
  <si>
    <t>清洲町</t>
  </si>
  <si>
    <t>JP015</t>
  </si>
  <si>
    <t>-7</t>
  </si>
  <si>
    <t>北区</t>
  </si>
  <si>
    <t>-10</t>
  </si>
  <si>
    <t>JP016</t>
  </si>
  <si>
    <t>0-7</t>
  </si>
  <si>
    <t>神奈川県内各地</t>
  </si>
  <si>
    <t>7-31</t>
  </si>
  <si>
    <t>三重県</t>
  </si>
  <si>
    <t>三重郡</t>
  </si>
  <si>
    <t>JP017</t>
  </si>
  <si>
    <t>新宿区</t>
  </si>
  <si>
    <t>1965</t>
  </si>
  <si>
    <t>JP018</t>
  </si>
  <si>
    <t>札幌市</t>
  </si>
  <si>
    <t>JP019</t>
  </si>
  <si>
    <t>JP020</t>
  </si>
  <si>
    <t>山口県</t>
  </si>
  <si>
    <t>山口市</t>
  </si>
  <si>
    <t>1964</t>
  </si>
  <si>
    <t>JP021</t>
  </si>
  <si>
    <t>江戸川区</t>
  </si>
  <si>
    <t>3-10</t>
  </si>
  <si>
    <t>JP022</t>
  </si>
  <si>
    <t>1974</t>
  </si>
  <si>
    <t>JP023</t>
  </si>
  <si>
    <t>箕輪市</t>
  </si>
  <si>
    <t>1978</t>
  </si>
  <si>
    <t>3-9</t>
  </si>
  <si>
    <t>福島県</t>
  </si>
  <si>
    <t>郡山市</t>
  </si>
  <si>
    <t>10-12</t>
  </si>
  <si>
    <t>栃木県</t>
  </si>
  <si>
    <t>宇都宮市</t>
  </si>
  <si>
    <t>12-13</t>
  </si>
  <si>
    <t>富山県</t>
  </si>
  <si>
    <t>富山市</t>
  </si>
  <si>
    <t>JP024</t>
  </si>
  <si>
    <t>岩手県</t>
  </si>
  <si>
    <t>紫波郡紫波町</t>
  </si>
  <si>
    <t>1970</t>
  </si>
  <si>
    <t>3-4</t>
  </si>
  <si>
    <t>釜石市</t>
  </si>
  <si>
    <t>4-5</t>
  </si>
  <si>
    <t>盛岡市</t>
  </si>
  <si>
    <t>JP025</t>
  </si>
  <si>
    <t>JP026</t>
  </si>
  <si>
    <t>小金井市</t>
  </si>
  <si>
    <t>JP027</t>
  </si>
  <si>
    <t>1963</t>
  </si>
  <si>
    <t>兵庫県</t>
  </si>
  <si>
    <t>尼崎市</t>
  </si>
  <si>
    <t>JP028</t>
  </si>
  <si>
    <t>宮城県</t>
  </si>
  <si>
    <t>仙台市</t>
  </si>
  <si>
    <t>3-7</t>
  </si>
  <si>
    <t>8-10</t>
  </si>
  <si>
    <t>池田市</t>
  </si>
  <si>
    <t>JP029</t>
  </si>
  <si>
    <t>JP030</t>
  </si>
  <si>
    <t>与野市</t>
  </si>
  <si>
    <t>北区浮間町</t>
  </si>
  <si>
    <t>JP031</t>
  </si>
  <si>
    <t>JP032</t>
  </si>
  <si>
    <t>川崎市</t>
  </si>
  <si>
    <t>JP033</t>
  </si>
  <si>
    <t>江東区</t>
  </si>
  <si>
    <t>0-28</t>
  </si>
  <si>
    <t>29-</t>
  </si>
  <si>
    <t>JP034</t>
  </si>
  <si>
    <t>熊本県</t>
  </si>
  <si>
    <t>熊本市</t>
  </si>
  <si>
    <t>1973</t>
  </si>
  <si>
    <t>JP035</t>
  </si>
  <si>
    <t>長崎県</t>
  </si>
  <si>
    <t>長崎市</t>
  </si>
  <si>
    <t>M</t>
  </si>
  <si>
    <t>JP036</t>
  </si>
  <si>
    <t>1966</t>
  </si>
  <si>
    <t>JP037</t>
  </si>
  <si>
    <t>狭山市</t>
  </si>
  <si>
    <t>1977</t>
  </si>
  <si>
    <t>JP038</t>
  </si>
  <si>
    <t>八王子市</t>
  </si>
  <si>
    <t>津田沼市</t>
  </si>
  <si>
    <t>福岡県</t>
  </si>
  <si>
    <t>福岡市</t>
  </si>
  <si>
    <t>JP039</t>
  </si>
  <si>
    <t>葛飾区</t>
  </si>
  <si>
    <t>JP040</t>
  </si>
  <si>
    <t>愛媛県</t>
  </si>
  <si>
    <t>八幡浜市</t>
  </si>
  <si>
    <t>JP041</t>
  </si>
  <si>
    <t>0-29</t>
  </si>
  <si>
    <t>JP042</t>
  </si>
  <si>
    <t>秦野市</t>
  </si>
  <si>
    <t>JP043</t>
  </si>
  <si>
    <t>JP044</t>
  </si>
  <si>
    <t>茨城県</t>
  </si>
  <si>
    <t>鹿嶋市</t>
  </si>
  <si>
    <t>JP045</t>
  </si>
  <si>
    <t>JP046</t>
  </si>
  <si>
    <t>JP047</t>
  </si>
  <si>
    <t>JP048</t>
  </si>
  <si>
    <t>JP049</t>
  </si>
  <si>
    <t>JP050</t>
  </si>
  <si>
    <t>JP051</t>
  </si>
  <si>
    <r>
      <rPr>
        <b/>
        <sz val="12"/>
        <rFont val="ＭＳ Ｐゴシック"/>
        <family val="3"/>
        <charset val="128"/>
      </rPr>
      <t>母語以外に
使える言語</t>
    </r>
  </si>
  <si>
    <r>
      <rPr>
        <b/>
        <sz val="12"/>
        <rFont val="ＭＳ Ｐゴシック"/>
        <family val="3"/>
        <charset val="128"/>
      </rPr>
      <t>出生
年</t>
    </r>
  </si>
  <si>
    <t>埼玉県</t>
    <rPh sb="0" eb="3">
      <t>サイタマケン</t>
    </rPh>
    <phoneticPr fontId="2"/>
  </si>
  <si>
    <t>川口市</t>
    <phoneticPr fontId="2"/>
  </si>
  <si>
    <t>1984</t>
    <phoneticPr fontId="2"/>
  </si>
  <si>
    <t>M</t>
    <phoneticPr fontId="2"/>
  </si>
  <si>
    <t>東京都</t>
    <rPh sb="0" eb="3">
      <t>トウキョウト</t>
    </rPh>
    <phoneticPr fontId="2"/>
  </si>
  <si>
    <t>渋谷区</t>
    <rPh sb="0" eb="3">
      <t>シブヤク</t>
    </rPh>
    <phoneticPr fontId="2"/>
  </si>
  <si>
    <t>1958</t>
    <phoneticPr fontId="2"/>
  </si>
  <si>
    <t>F</t>
    <phoneticPr fontId="2"/>
  </si>
  <si>
    <t>未記入</t>
    <rPh sb="0" eb="3">
      <t>ミキニュウ</t>
    </rPh>
    <phoneticPr fontId="2"/>
  </si>
  <si>
    <r>
      <t>1</t>
    </r>
    <r>
      <rPr>
        <sz val="11"/>
        <rFont val="ＭＳ Ｐゴシック"/>
        <family val="3"/>
        <charset val="128"/>
      </rPr>
      <t>965</t>
    </r>
    <phoneticPr fontId="2"/>
  </si>
  <si>
    <r>
      <t>1</t>
    </r>
    <r>
      <rPr>
        <sz val="11"/>
        <rFont val="ＭＳ Ｐゴシック"/>
        <family val="3"/>
        <charset val="128"/>
      </rPr>
      <t>959</t>
    </r>
    <phoneticPr fontId="2"/>
  </si>
  <si>
    <t>0-18</t>
    <phoneticPr fontId="2"/>
  </si>
  <si>
    <r>
      <t>2</t>
    </r>
    <r>
      <rPr>
        <sz val="11"/>
        <rFont val="ＭＳ Ｐゴシック"/>
        <family val="3"/>
        <charset val="128"/>
      </rPr>
      <t>9-35</t>
    </r>
    <phoneticPr fontId="2"/>
  </si>
  <si>
    <t>国立市</t>
    <rPh sb="0" eb="3">
      <t>クニタチシ</t>
    </rPh>
    <phoneticPr fontId="2"/>
  </si>
  <si>
    <r>
      <t>3</t>
    </r>
    <r>
      <rPr>
        <sz val="11"/>
        <rFont val="ＭＳ Ｐゴシック"/>
        <family val="3"/>
        <charset val="128"/>
      </rPr>
      <t>5-45</t>
    </r>
    <phoneticPr fontId="2"/>
  </si>
  <si>
    <t>神奈川県</t>
    <rPh sb="0" eb="4">
      <t>カナガワケン</t>
    </rPh>
    <phoneticPr fontId="2"/>
  </si>
  <si>
    <t>1962</t>
    <phoneticPr fontId="2"/>
  </si>
  <si>
    <r>
      <t>3</t>
    </r>
    <r>
      <rPr>
        <sz val="11"/>
        <rFont val="ＭＳ Ｐゴシック"/>
        <family val="3"/>
        <charset val="128"/>
      </rPr>
      <t>-10</t>
    </r>
    <phoneticPr fontId="2"/>
  </si>
  <si>
    <t>杉並区</t>
    <rPh sb="0" eb="3">
      <t>スギナミク</t>
    </rPh>
    <phoneticPr fontId="2"/>
  </si>
  <si>
    <r>
      <t>1</t>
    </r>
    <r>
      <rPr>
        <sz val="11"/>
        <rFont val="ＭＳ Ｐゴシック"/>
        <family val="3"/>
        <charset val="128"/>
      </rPr>
      <t>969</t>
    </r>
    <phoneticPr fontId="2"/>
  </si>
  <si>
    <t>M</t>
    <phoneticPr fontId="2"/>
  </si>
  <si>
    <t>練馬区</t>
    <rPh sb="0" eb="3">
      <t>ネリマク</t>
    </rPh>
    <phoneticPr fontId="2"/>
  </si>
  <si>
    <r>
      <t>1</t>
    </r>
    <r>
      <rPr>
        <sz val="11"/>
        <rFont val="ＭＳ Ｐゴシック"/>
        <family val="3"/>
        <charset val="128"/>
      </rPr>
      <t>981</t>
    </r>
    <phoneticPr fontId="2"/>
  </si>
  <si>
    <r>
      <t>3</t>
    </r>
    <r>
      <rPr>
        <sz val="11"/>
        <rFont val="ＭＳ Ｐゴシック"/>
        <family val="3"/>
        <charset val="128"/>
      </rPr>
      <t>-5</t>
    </r>
    <phoneticPr fontId="2"/>
  </si>
  <si>
    <r>
      <t>6</t>
    </r>
    <r>
      <rPr>
        <sz val="11"/>
        <rFont val="ＭＳ Ｐゴシック"/>
        <family val="3"/>
        <charset val="128"/>
      </rPr>
      <t>-10</t>
    </r>
    <phoneticPr fontId="2"/>
  </si>
  <si>
    <t>東村山市</t>
    <rPh sb="0" eb="4">
      <t>ヒガシムラヤマシ</t>
    </rPh>
    <phoneticPr fontId="2"/>
  </si>
  <si>
    <t>SPOT</t>
  </si>
  <si>
    <t>kr001</t>
  </si>
  <si>
    <t>韓国</t>
  </si>
  <si>
    <t>ウルサン</t>
  </si>
  <si>
    <t>kr002</t>
  </si>
  <si>
    <t>kr003</t>
  </si>
  <si>
    <t>キョンジュ</t>
  </si>
  <si>
    <t>kr004</t>
  </si>
  <si>
    <t>韓国の各種学校</t>
  </si>
  <si>
    <t>kr005</t>
  </si>
  <si>
    <t>クァンジュ</t>
  </si>
  <si>
    <t>韓国の大学</t>
  </si>
  <si>
    <t>韓国の大学院</t>
  </si>
  <si>
    <t>kr006</t>
  </si>
  <si>
    <t>ソウル</t>
  </si>
  <si>
    <t>kr007</t>
  </si>
  <si>
    <t>プサン</t>
  </si>
  <si>
    <t>韓国の高校</t>
  </si>
  <si>
    <t>kr008</t>
  </si>
  <si>
    <t>kr009</t>
  </si>
  <si>
    <t>kr010</t>
  </si>
  <si>
    <t>富川</t>
  </si>
  <si>
    <t>kr011</t>
  </si>
  <si>
    <t>kr012</t>
  </si>
  <si>
    <t>kr013</t>
  </si>
  <si>
    <t>kr014</t>
  </si>
  <si>
    <t>吉林省延吉</t>
  </si>
  <si>
    <t>kr015</t>
  </si>
  <si>
    <t>kr016</t>
  </si>
  <si>
    <t>京幾道</t>
  </si>
  <si>
    <t>kr017</t>
  </si>
  <si>
    <t>大邱</t>
  </si>
  <si>
    <t>kr018</t>
  </si>
  <si>
    <t>光州市</t>
  </si>
  <si>
    <t>kr019</t>
  </si>
  <si>
    <t>光州</t>
  </si>
  <si>
    <t>kr020</t>
  </si>
  <si>
    <t>kr021</t>
  </si>
  <si>
    <t>kr022</t>
  </si>
  <si>
    <t>kr023</t>
  </si>
  <si>
    <t>kr024</t>
  </si>
  <si>
    <t>kr025</t>
  </si>
  <si>
    <t>木浦市</t>
  </si>
  <si>
    <t>kr026</t>
  </si>
  <si>
    <t>kr027</t>
  </si>
  <si>
    <t>kr028</t>
  </si>
  <si>
    <t>kr029</t>
  </si>
  <si>
    <t>kr030</t>
  </si>
  <si>
    <t>kr031</t>
  </si>
  <si>
    <t>kr032</t>
  </si>
  <si>
    <t>kr033</t>
  </si>
  <si>
    <t>吉林省</t>
  </si>
  <si>
    <t>kr034</t>
  </si>
  <si>
    <t>kr035</t>
  </si>
  <si>
    <t>kr036</t>
  </si>
  <si>
    <t>慶州</t>
  </si>
  <si>
    <t>韓国の高等学校</t>
  </si>
  <si>
    <t>約8</t>
  </si>
  <si>
    <t>kr037</t>
  </si>
  <si>
    <t>kr038</t>
  </si>
  <si>
    <t>kr039</t>
  </si>
  <si>
    <t>済州道</t>
  </si>
  <si>
    <t>kr040</t>
  </si>
  <si>
    <t>大田</t>
  </si>
  <si>
    <t>kr041</t>
  </si>
  <si>
    <t>kr042</t>
  </si>
  <si>
    <t>kr043</t>
  </si>
  <si>
    <t>京幾道九里市</t>
  </si>
  <si>
    <t>kr044</t>
  </si>
  <si>
    <t>kr045</t>
  </si>
  <si>
    <t>江原道</t>
  </si>
  <si>
    <t>kr046</t>
  </si>
  <si>
    <t>kr047</t>
  </si>
  <si>
    <t>全羅南道</t>
  </si>
  <si>
    <t>kr048</t>
  </si>
  <si>
    <t>kr049</t>
  </si>
  <si>
    <t>釜山</t>
  </si>
  <si>
    <t>kr050</t>
  </si>
  <si>
    <t>kr051</t>
  </si>
  <si>
    <t>kr052</t>
  </si>
  <si>
    <t>kr053</t>
  </si>
  <si>
    <t>kr054</t>
  </si>
  <si>
    <t>kr055</t>
  </si>
  <si>
    <t>kr056</t>
  </si>
  <si>
    <t>kr057</t>
  </si>
  <si>
    <t>kr058</t>
  </si>
  <si>
    <t>kr059</t>
  </si>
  <si>
    <t>kr060</t>
  </si>
  <si>
    <t>kr061</t>
  </si>
  <si>
    <t>kr062</t>
  </si>
  <si>
    <t>kr063</t>
  </si>
  <si>
    <t>kr064</t>
  </si>
  <si>
    <t>kr065</t>
  </si>
  <si>
    <t>kr066</t>
  </si>
  <si>
    <t>kr067</t>
  </si>
  <si>
    <t>kr068</t>
  </si>
  <si>
    <t>kr069</t>
  </si>
  <si>
    <t>kr070</t>
  </si>
  <si>
    <t>吉林省 延辺</t>
  </si>
  <si>
    <t>国籍</t>
  </si>
  <si>
    <t>th001</t>
  </si>
  <si>
    <t>タイ語</t>
  </si>
  <si>
    <t>タイ</t>
  </si>
  <si>
    <t>バンコク</t>
  </si>
  <si>
    <t>タイの大学</t>
  </si>
  <si>
    <t>th002</t>
  </si>
  <si>
    <t>チョンブリー</t>
  </si>
  <si>
    <t>th003</t>
  </si>
  <si>
    <t>サムットプラカーン</t>
  </si>
  <si>
    <t>タイの高等学校</t>
  </si>
  <si>
    <t>th004</t>
  </si>
  <si>
    <t>コンケーン</t>
  </si>
  <si>
    <t>th005</t>
  </si>
  <si>
    <t>th006</t>
  </si>
  <si>
    <t>th007</t>
  </si>
  <si>
    <t>アユタヤ県</t>
  </si>
  <si>
    <t>th008</t>
  </si>
  <si>
    <t>th009</t>
  </si>
  <si>
    <t>タイの各種学校</t>
  </si>
  <si>
    <t>th010</t>
  </si>
  <si>
    <t>th011</t>
  </si>
  <si>
    <t>チェンマイ</t>
  </si>
  <si>
    <t>th012</t>
  </si>
  <si>
    <t>th013</t>
  </si>
  <si>
    <t>th014</t>
  </si>
  <si>
    <t>th015</t>
  </si>
  <si>
    <t>th016</t>
  </si>
  <si>
    <t>th017</t>
  </si>
  <si>
    <t>th018</t>
  </si>
  <si>
    <t>th019</t>
  </si>
  <si>
    <t>th020</t>
  </si>
  <si>
    <t>th021</t>
  </si>
  <si>
    <t>th022</t>
  </si>
  <si>
    <t>th023</t>
  </si>
  <si>
    <t>th024</t>
  </si>
  <si>
    <t>th025</t>
  </si>
  <si>
    <t>th026</t>
  </si>
  <si>
    <t>th027</t>
  </si>
  <si>
    <t>th028</t>
  </si>
  <si>
    <t>th029</t>
  </si>
  <si>
    <t>th030</t>
  </si>
  <si>
    <t>th031</t>
  </si>
  <si>
    <t>th032</t>
  </si>
  <si>
    <t>th033</t>
  </si>
  <si>
    <t>th034</t>
  </si>
  <si>
    <t>th035</t>
  </si>
  <si>
    <t>th036</t>
  </si>
  <si>
    <t>th037</t>
  </si>
  <si>
    <t>th038</t>
  </si>
  <si>
    <t>th039</t>
  </si>
  <si>
    <t>th040</t>
  </si>
  <si>
    <t>th041</t>
  </si>
  <si>
    <t>th042</t>
  </si>
  <si>
    <t>th043</t>
  </si>
  <si>
    <t>ノンタブリー</t>
  </si>
  <si>
    <t>th044</t>
  </si>
  <si>
    <t>th045</t>
  </si>
  <si>
    <t>th046</t>
  </si>
  <si>
    <t>th047</t>
  </si>
  <si>
    <t>th048</t>
  </si>
  <si>
    <t>th049</t>
  </si>
  <si>
    <t>th050</t>
  </si>
  <si>
    <t>th051</t>
  </si>
  <si>
    <t>台湾語,英語</t>
  </si>
  <si>
    <t>英語,韓国語</t>
  </si>
  <si>
    <t>英語,台湾方言</t>
  </si>
  <si>
    <t>英語,中国方言の客家語,台湾語</t>
  </si>
  <si>
    <t>英語,台湾語</t>
  </si>
  <si>
    <t>英語,ドイツ語,ロシア語</t>
  </si>
  <si>
    <t>英語,ドイツ語</t>
  </si>
  <si>
    <t>英語,ラオス語</t>
  </si>
  <si>
    <t>英語,中国語</t>
  </si>
  <si>
    <t>英語,フランス語</t>
  </si>
  <si>
    <t>中国語,英語</t>
  </si>
  <si>
    <t>不明</t>
    <rPh sb="0" eb="2">
      <t>フメイ</t>
    </rPh>
    <phoneticPr fontId="2"/>
  </si>
  <si>
    <t>設問なし</t>
    <rPh sb="0" eb="2">
      <t>セツモン</t>
    </rPh>
    <phoneticPr fontId="2"/>
  </si>
  <si>
    <t>無回答</t>
    <rPh sb="0" eb="3">
      <t>ムカイトウ</t>
    </rPh>
    <phoneticPr fontId="2"/>
  </si>
  <si>
    <t>なし</t>
    <phoneticPr fontId="2"/>
  </si>
  <si>
    <t>国籍</t>
    <rPh sb="0" eb="2">
      <t>コクセキ</t>
    </rPh>
    <phoneticPr fontId="2"/>
  </si>
  <si>
    <t>韓国</t>
    <rPh sb="0" eb="2">
      <t>カンコク</t>
    </rPh>
    <phoneticPr fontId="2"/>
  </si>
  <si>
    <t>中国語</t>
    <phoneticPr fontId="2"/>
  </si>
  <si>
    <t>中国</t>
    <rPh sb="0" eb="2">
      <t>チュウゴク</t>
    </rPh>
    <phoneticPr fontId="2"/>
  </si>
  <si>
    <t>タイの大学</t>
    <phoneticPr fontId="2"/>
  </si>
  <si>
    <t>英語</t>
    <rPh sb="0" eb="2">
      <t>エイゴ</t>
    </rPh>
    <phoneticPr fontId="2"/>
  </si>
  <si>
    <t>西安市</t>
    <rPh sb="2" eb="3">
      <t>シ</t>
    </rPh>
    <phoneticPr fontId="2"/>
  </si>
  <si>
    <t>北京語</t>
    <phoneticPr fontId="2"/>
  </si>
  <si>
    <t>韓国語</t>
    <phoneticPr fontId="2"/>
  </si>
  <si>
    <t>上海市</t>
    <rPh sb="2" eb="3">
      <t>シ</t>
    </rPh>
    <phoneticPr fontId="2"/>
  </si>
  <si>
    <t>北京市</t>
    <rPh sb="2" eb="3">
      <t>シ</t>
    </rPh>
    <phoneticPr fontId="2"/>
  </si>
  <si>
    <t>spot</t>
    <phoneticPr fontId="2"/>
  </si>
  <si>
    <t>spot正答率</t>
    <rPh sb="4" eb="6">
      <t>セイトウ</t>
    </rPh>
    <rPh sb="6" eb="7">
      <t>リツ</t>
    </rPh>
    <phoneticPr fontId="2"/>
  </si>
  <si>
    <t>非実施</t>
    <rPh sb="0" eb="1">
      <t>ヒ</t>
    </rPh>
    <rPh sb="1" eb="3">
      <t>ジッシ</t>
    </rPh>
    <phoneticPr fontId="2"/>
  </si>
  <si>
    <t>滞在歴
（月）</t>
    <phoneticPr fontId="2"/>
  </si>
  <si>
    <t>滞在歴
（月）</t>
    <phoneticPr fontId="2"/>
  </si>
  <si>
    <t>spot</t>
    <phoneticPr fontId="2"/>
  </si>
  <si>
    <t>なし</t>
    <phoneticPr fontId="2"/>
  </si>
  <si>
    <t>韓国語</t>
    <phoneticPr fontId="2"/>
  </si>
  <si>
    <t>なし</t>
    <phoneticPr fontId="2"/>
  </si>
  <si>
    <t>設問なし</t>
  </si>
  <si>
    <t>日本</t>
    <phoneticPr fontId="2"/>
  </si>
  <si>
    <t>JP052</t>
  </si>
  <si>
    <t>品川区</t>
    <rPh sb="0" eb="3">
      <t>シナガワク</t>
    </rPh>
    <phoneticPr fontId="2"/>
  </si>
  <si>
    <t>三鷹市</t>
    <rPh sb="0" eb="3">
      <t>ミタカシ</t>
    </rPh>
    <phoneticPr fontId="2"/>
  </si>
  <si>
    <t>1968</t>
    <phoneticPr fontId="2"/>
  </si>
  <si>
    <t>M</t>
    <phoneticPr fontId="2"/>
  </si>
  <si>
    <t>JP053</t>
  </si>
  <si>
    <t>1979</t>
    <phoneticPr fontId="2"/>
  </si>
  <si>
    <t>F</t>
    <phoneticPr fontId="2"/>
  </si>
  <si>
    <t>久喜市</t>
    <rPh sb="0" eb="3">
      <t>クキシ</t>
    </rPh>
    <phoneticPr fontId="2"/>
  </si>
  <si>
    <t>JP054</t>
  </si>
  <si>
    <t>1978</t>
    <phoneticPr fontId="2"/>
  </si>
  <si>
    <t>2-5</t>
    <phoneticPr fontId="2"/>
  </si>
  <si>
    <t>石川県</t>
    <rPh sb="0" eb="3">
      <t>イシカワケン</t>
    </rPh>
    <phoneticPr fontId="2"/>
  </si>
  <si>
    <t>金沢市</t>
    <rPh sb="0" eb="3">
      <t>カナザワシ</t>
    </rPh>
    <phoneticPr fontId="2"/>
  </si>
  <si>
    <t>6-8</t>
    <phoneticPr fontId="2"/>
  </si>
  <si>
    <t>富山県</t>
    <rPh sb="0" eb="3">
      <t>トヤマケン</t>
    </rPh>
    <phoneticPr fontId="2"/>
  </si>
  <si>
    <t>富山市</t>
    <rPh sb="0" eb="3">
      <t>トヤマシ</t>
    </rPh>
    <phoneticPr fontId="2"/>
  </si>
  <si>
    <t>8-10</t>
    <phoneticPr fontId="2"/>
  </si>
  <si>
    <t>JP055</t>
  </si>
  <si>
    <t>1973</t>
    <phoneticPr fontId="2"/>
  </si>
  <si>
    <t>3-18</t>
    <phoneticPr fontId="2"/>
  </si>
  <si>
    <t>群馬県</t>
    <rPh sb="0" eb="3">
      <t>グンマケン</t>
    </rPh>
    <phoneticPr fontId="2"/>
  </si>
  <si>
    <t>伊勢崎市</t>
    <rPh sb="0" eb="3">
      <t>イセサキ</t>
    </rPh>
    <rPh sb="3" eb="4">
      <t>シ</t>
    </rPh>
    <phoneticPr fontId="2"/>
  </si>
  <si>
    <t>JP056</t>
  </si>
  <si>
    <t>神奈川県</t>
    <phoneticPr fontId="2"/>
  </si>
  <si>
    <t>横浜市</t>
    <phoneticPr fontId="2"/>
  </si>
  <si>
    <t>1964</t>
    <phoneticPr fontId="2"/>
  </si>
  <si>
    <t>F</t>
    <phoneticPr fontId="2"/>
  </si>
  <si>
    <t>3-10</t>
    <phoneticPr fontId="2"/>
  </si>
  <si>
    <t>JP057</t>
  </si>
  <si>
    <t>大阪府</t>
    <phoneticPr fontId="2"/>
  </si>
  <si>
    <t>東大阪市</t>
    <rPh sb="0" eb="4">
      <t>ヒガシオオサカシ</t>
    </rPh>
    <phoneticPr fontId="2"/>
  </si>
  <si>
    <t>1960</t>
    <phoneticPr fontId="2"/>
  </si>
  <si>
    <t>F</t>
    <phoneticPr fontId="2"/>
  </si>
  <si>
    <t>3-9</t>
    <phoneticPr fontId="2"/>
  </si>
  <si>
    <t>9-10</t>
    <phoneticPr fontId="2"/>
  </si>
  <si>
    <t>横浜市</t>
    <rPh sb="0" eb="3">
      <t>ヨコハマシ</t>
    </rPh>
    <phoneticPr fontId="2"/>
  </si>
  <si>
    <t>（年齢1）の時期に居住していた都道府県1</t>
    <rPh sb="1" eb="3">
      <t>ネンレイ</t>
    </rPh>
    <rPh sb="6" eb="8">
      <t>ジキ</t>
    </rPh>
    <rPh sb="9" eb="11">
      <t>キョジュウ</t>
    </rPh>
    <phoneticPr fontId="2"/>
  </si>
  <si>
    <t>（年齢1）の時期に居住していた市区町村1</t>
    <phoneticPr fontId="2"/>
  </si>
  <si>
    <t>（年齢2）の時期に居住していた都道府県(国）2</t>
    <rPh sb="20" eb="21">
      <t>クニ</t>
    </rPh>
    <phoneticPr fontId="2"/>
  </si>
  <si>
    <t>（年齢2）の時期に居住していた市区町村(都市）2</t>
    <rPh sb="15" eb="17">
      <t>シク</t>
    </rPh>
    <rPh sb="17" eb="19">
      <t>チョウソン</t>
    </rPh>
    <rPh sb="20" eb="22">
      <t>トシ</t>
    </rPh>
    <phoneticPr fontId="2"/>
  </si>
  <si>
    <t>（年齢3）の時期に居住していた都道府県(国）3</t>
    <phoneticPr fontId="2"/>
  </si>
  <si>
    <t>（年齢3）の時期に居住していた市区町村(都市）3</t>
    <phoneticPr fontId="2"/>
  </si>
  <si>
    <t>サムットプラーカーン</t>
    <phoneticPr fontId="2"/>
  </si>
  <si>
    <t>2002/1</t>
    <phoneticPr fontId="2"/>
  </si>
  <si>
    <t>2002/9</t>
    <phoneticPr fontId="2"/>
  </si>
  <si>
    <t>データ収集日</t>
    <rPh sb="3" eb="5">
      <t>シュウシュウ</t>
    </rPh>
    <rPh sb="5" eb="6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</si>
</sst>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/mm/dd"/>
    <numFmt numFmtId="177" formatCode="0.0%"/>
    <numFmt numFmtId="178" formatCode="yyyy/m/d;@"/>
  </numFmts>
  <fonts count="8"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176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right"/>
    </xf>
    <xf numFmtId="49" fontId="4" fillId="0" borderId="0" xfId="0" applyNumberFormat="1" applyFont="1"/>
    <xf numFmtId="49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76" fontId="0" fillId="0" borderId="0" xfId="0" applyNumberFormat="1" applyProtection="1">
      <protection locked="0"/>
    </xf>
    <xf numFmtId="176" fontId="0" fillId="0" borderId="0" xfId="0" applyNumberForma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ont="1" applyFill="1" applyBorder="1" applyAlignment="1" applyProtection="1">
      <alignment horizontal="right"/>
      <protection locked="0"/>
    </xf>
    <xf numFmtId="176" fontId="0" fillId="0" borderId="2" xfId="0" applyNumberFormat="1" applyFont="1" applyBorder="1" applyProtection="1">
      <protection locked="0"/>
    </xf>
    <xf numFmtId="176" fontId="0" fillId="0" borderId="2" xfId="0" applyNumberFormat="1" applyFont="1" applyFill="1" applyBorder="1" applyProtection="1">
      <protection locked="0"/>
    </xf>
    <xf numFmtId="0" fontId="0" fillId="0" borderId="2" xfId="0" applyFont="1" applyBorder="1" applyAlignment="1" applyProtection="1">
      <alignment horizontal="right"/>
    </xf>
    <xf numFmtId="14" fontId="0" fillId="0" borderId="2" xfId="0" applyNumberFormat="1" applyFill="1" applyBorder="1" applyAlignment="1" applyProtection="1">
      <alignment horizontal="right"/>
      <protection locked="0"/>
    </xf>
    <xf numFmtId="176" fontId="4" fillId="0" borderId="2" xfId="0" applyNumberFormat="1" applyFont="1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/>
    <xf numFmtId="176" fontId="4" fillId="0" borderId="2" xfId="0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right"/>
    </xf>
    <xf numFmtId="176" fontId="0" fillId="0" borderId="2" xfId="0" applyNumberFormat="1" applyFont="1" applyBorder="1" applyAlignment="1" applyProtection="1">
      <alignment horizontal="right"/>
      <protection locked="0"/>
    </xf>
    <xf numFmtId="176" fontId="0" fillId="0" borderId="2" xfId="0" applyNumberFormat="1" applyBorder="1" applyAlignment="1" applyProtection="1">
      <alignment horizontal="right"/>
      <protection locked="0"/>
    </xf>
    <xf numFmtId="176" fontId="0" fillId="0" borderId="2" xfId="0" applyNumberFormat="1" applyBorder="1" applyProtection="1"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1" applyFont="1" applyBorder="1"/>
    <xf numFmtId="0" fontId="0" fillId="0" borderId="2" xfId="0" applyFill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justify"/>
      <protection locked="0"/>
    </xf>
    <xf numFmtId="176" fontId="0" fillId="0" borderId="2" xfId="0" applyNumberFormat="1" applyFill="1" applyBorder="1"/>
    <xf numFmtId="176" fontId="0" fillId="0" borderId="2" xfId="0" applyNumberFormat="1" applyFont="1" applyFill="1" applyBorder="1" applyAlignment="1">
      <alignment horizontal="right"/>
    </xf>
    <xf numFmtId="0" fontId="0" fillId="0" borderId="2" xfId="0" applyFill="1" applyBorder="1" applyProtection="1">
      <protection locked="0"/>
    </xf>
    <xf numFmtId="176" fontId="0" fillId="0" borderId="2" xfId="0" applyNumberFormat="1" applyBorder="1"/>
    <xf numFmtId="176" fontId="0" fillId="0" borderId="2" xfId="0" applyNumberFormat="1" applyFon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49" fontId="4" fillId="0" borderId="2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alignment horizontal="right"/>
      <protection locked="0"/>
    </xf>
    <xf numFmtId="0" fontId="1" fillId="0" borderId="2" xfId="0" applyFont="1" applyFill="1" applyBorder="1"/>
    <xf numFmtId="177" fontId="1" fillId="0" borderId="2" xfId="0" applyNumberFormat="1" applyFont="1" applyFill="1" applyBorder="1"/>
    <xf numFmtId="177" fontId="0" fillId="0" borderId="2" xfId="0" applyNumberFormat="1" applyBorder="1" applyProtection="1">
      <protection locked="0"/>
    </xf>
    <xf numFmtId="177" fontId="1" fillId="0" borderId="2" xfId="1" applyNumberFormat="1" applyFont="1" applyBorder="1"/>
    <xf numFmtId="177" fontId="1" fillId="0" borderId="2" xfId="0" applyNumberFormat="1" applyFont="1" applyBorder="1"/>
    <xf numFmtId="177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right"/>
    </xf>
    <xf numFmtId="176" fontId="0" fillId="0" borderId="2" xfId="0" applyNumberFormat="1" applyFill="1" applyBorder="1" applyAlignment="1" applyProtection="1">
      <alignment horizontal="right"/>
      <protection locked="0"/>
    </xf>
    <xf numFmtId="0" fontId="0" fillId="0" borderId="2" xfId="0" applyFill="1" applyBorder="1" applyProtection="1"/>
    <xf numFmtId="0" fontId="4" fillId="0" borderId="2" xfId="0" applyFont="1" applyFill="1" applyBorder="1" applyAlignment="1" applyProtection="1">
      <alignment horizontal="right"/>
      <protection locked="0"/>
    </xf>
    <xf numFmtId="0" fontId="0" fillId="0" borderId="2" xfId="0" applyFont="1" applyFill="1" applyBorder="1" applyAlignment="1" applyProtection="1">
      <alignment horizontal="justify"/>
      <protection locked="0"/>
    </xf>
    <xf numFmtId="176" fontId="0" fillId="0" borderId="2" xfId="0" applyNumberFormat="1" applyFill="1" applyBorder="1" applyAlignment="1">
      <alignment horizontal="right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right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Protection="1">
      <protection locked="0"/>
    </xf>
    <xf numFmtId="49" fontId="0" fillId="0" borderId="2" xfId="0" applyNumberFormat="1" applyFont="1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2" xfId="0" applyNumberFormat="1" applyFont="1" applyBorder="1" applyAlignment="1" applyProtection="1">
      <alignment horizontal="right"/>
      <protection locked="0"/>
    </xf>
    <xf numFmtId="49" fontId="0" fillId="0" borderId="0" xfId="0" applyNumberFormat="1" applyFont="1"/>
    <xf numFmtId="49" fontId="0" fillId="0" borderId="2" xfId="0" applyNumberFormat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/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176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</xf>
    <xf numFmtId="14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quotePrefix="1" applyBorder="1" applyAlignment="1" applyProtection="1">
      <alignment horizontal="right"/>
      <protection locked="0"/>
    </xf>
    <xf numFmtId="17" fontId="0" fillId="0" borderId="2" xfId="0" quotePrefix="1" applyNumberFormat="1" applyBorder="1" applyAlignment="1" applyProtection="1">
      <alignment horizontal="right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right"/>
      <protection locked="0"/>
    </xf>
    <xf numFmtId="178" fontId="0" fillId="0" borderId="2" xfId="0" applyNumberFormat="1" applyBorder="1" applyAlignment="1" applyProtection="1">
      <alignment horizontal="right"/>
      <protection locked="0"/>
    </xf>
    <xf numFmtId="14" fontId="0" fillId="0" borderId="2" xfId="0" applyNumberFormat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</xf>
    <xf numFmtId="178" fontId="0" fillId="0" borderId="2" xfId="0" applyNumberFormat="1" applyBorder="1" applyProtection="1">
      <protection locked="0"/>
    </xf>
    <xf numFmtId="178" fontId="4" fillId="0" borderId="2" xfId="0" applyNumberFormat="1" applyFont="1" applyBorder="1" applyProtection="1">
      <protection locked="0"/>
    </xf>
    <xf numFmtId="178" fontId="4" fillId="0" borderId="2" xfId="0" applyNumberFormat="1" applyFont="1" applyBorder="1" applyAlignment="1" applyProtection="1">
      <alignment horizontal="left"/>
      <protection locked="0"/>
    </xf>
  </cellXfs>
  <cellStyles count="2">
    <cellStyle name="標準" xfId="0" builtinId="0"/>
    <cellStyle name="標準_インフォーマント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42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R32" sqref="R32"/>
    </sheetView>
  </sheetViews>
  <sheetFormatPr defaultRowHeight="13.5"/>
  <cols>
    <col min="1" max="1" width="6.625" style="2" bestFit="1" customWidth="1"/>
    <col min="2" max="2" width="7.125" style="2" customWidth="1"/>
    <col min="3" max="3" width="28.375" style="2" bestFit="1" customWidth="1"/>
    <col min="4" max="4" width="8.125" style="2" customWidth="1"/>
    <col min="5" max="6" width="8.375" style="2" bestFit="1" customWidth="1"/>
    <col min="7" max="7" width="6" style="2" customWidth="1"/>
    <col min="8" max="8" width="8.375" style="3" bestFit="1" customWidth="1"/>
    <col min="9" max="9" width="10.375" style="60" customWidth="1"/>
    <col min="10" max="10" width="8.375" style="61" bestFit="1" customWidth="1"/>
    <col min="11" max="11" width="15" style="2" bestFit="1" customWidth="1"/>
    <col min="12" max="12" width="12.375" style="2" bestFit="1" customWidth="1"/>
    <col min="13" max="13" width="7.25" style="2" bestFit="1" customWidth="1"/>
    <col min="14" max="14" width="12.5" style="2" bestFit="1" customWidth="1"/>
    <col min="15" max="16384" width="9" style="2"/>
  </cols>
  <sheetData>
    <row r="1" spans="1:14" s="1" customFormat="1" ht="28.5">
      <c r="A1" s="14" t="s">
        <v>0</v>
      </c>
      <c r="B1" s="14" t="s">
        <v>1</v>
      </c>
      <c r="C1" s="15" t="s">
        <v>3</v>
      </c>
      <c r="D1" s="14" t="s">
        <v>4</v>
      </c>
      <c r="E1" s="14" t="s">
        <v>542</v>
      </c>
      <c r="F1" s="15" t="s">
        <v>6</v>
      </c>
      <c r="G1" s="14" t="s">
        <v>7</v>
      </c>
      <c r="H1" s="15" t="s">
        <v>8</v>
      </c>
      <c r="I1" s="62" t="s">
        <v>148</v>
      </c>
      <c r="J1" s="63" t="s">
        <v>557</v>
      </c>
      <c r="K1" s="16" t="s">
        <v>19</v>
      </c>
      <c r="L1" s="16" t="s">
        <v>20</v>
      </c>
      <c r="M1" s="14" t="s">
        <v>558</v>
      </c>
      <c r="N1" s="14" t="s">
        <v>554</v>
      </c>
    </row>
    <row r="2" spans="1:14">
      <c r="A2" s="17" t="s">
        <v>21</v>
      </c>
      <c r="B2" s="17" t="s">
        <v>22</v>
      </c>
      <c r="C2" s="17" t="s">
        <v>24</v>
      </c>
      <c r="D2" s="17" t="s">
        <v>25</v>
      </c>
      <c r="E2" s="18" t="s">
        <v>539</v>
      </c>
      <c r="F2" s="17">
        <v>1977</v>
      </c>
      <c r="G2" s="17" t="s">
        <v>159</v>
      </c>
      <c r="H2" s="18" t="s">
        <v>539</v>
      </c>
      <c r="I2" s="22">
        <v>98</v>
      </c>
      <c r="J2" s="22">
        <v>60</v>
      </c>
      <c r="K2" s="18" t="s">
        <v>539</v>
      </c>
      <c r="L2" s="18" t="s">
        <v>539</v>
      </c>
      <c r="M2" s="18" t="s">
        <v>555</v>
      </c>
      <c r="N2" s="18" t="s">
        <v>555</v>
      </c>
    </row>
    <row r="3" spans="1:14">
      <c r="A3" s="17" t="s">
        <v>32</v>
      </c>
      <c r="B3" s="17" t="s">
        <v>22</v>
      </c>
      <c r="C3" s="18" t="s">
        <v>559</v>
      </c>
      <c r="D3" s="17" t="s">
        <v>25</v>
      </c>
      <c r="E3" s="18" t="s">
        <v>539</v>
      </c>
      <c r="F3" s="17">
        <v>1978</v>
      </c>
      <c r="G3" s="17" t="s">
        <v>159</v>
      </c>
      <c r="H3" s="18" t="s">
        <v>539</v>
      </c>
      <c r="I3" s="37" t="s">
        <v>538</v>
      </c>
      <c r="J3" s="22">
        <v>52</v>
      </c>
      <c r="K3" s="18" t="s">
        <v>539</v>
      </c>
      <c r="L3" s="18" t="s">
        <v>539</v>
      </c>
      <c r="M3" s="18" t="s">
        <v>555</v>
      </c>
      <c r="N3" s="18" t="s">
        <v>555</v>
      </c>
    </row>
    <row r="4" spans="1:14">
      <c r="A4" s="17" t="s">
        <v>33</v>
      </c>
      <c r="B4" s="17" t="s">
        <v>22</v>
      </c>
      <c r="C4" s="17" t="s">
        <v>24</v>
      </c>
      <c r="D4" s="17" t="s">
        <v>25</v>
      </c>
      <c r="E4" s="18" t="s">
        <v>539</v>
      </c>
      <c r="F4" s="17">
        <v>1975</v>
      </c>
      <c r="G4" s="17" t="s">
        <v>159</v>
      </c>
      <c r="H4" s="18" t="s">
        <v>539</v>
      </c>
      <c r="I4" s="22">
        <v>48</v>
      </c>
      <c r="J4" s="22">
        <v>22</v>
      </c>
      <c r="K4" s="18" t="s">
        <v>539</v>
      </c>
      <c r="L4" s="18" t="s">
        <v>539</v>
      </c>
      <c r="M4" s="18" t="s">
        <v>555</v>
      </c>
      <c r="N4" s="18" t="s">
        <v>555</v>
      </c>
    </row>
    <row r="5" spans="1:14">
      <c r="A5" s="17" t="s">
        <v>36</v>
      </c>
      <c r="B5" s="17" t="s">
        <v>22</v>
      </c>
      <c r="C5" s="17" t="s">
        <v>24</v>
      </c>
      <c r="D5" s="17" t="s">
        <v>25</v>
      </c>
      <c r="E5" s="18" t="s">
        <v>539</v>
      </c>
      <c r="F5" s="17">
        <v>1979</v>
      </c>
      <c r="G5" s="17" t="s">
        <v>159</v>
      </c>
      <c r="H5" s="18" t="s">
        <v>539</v>
      </c>
      <c r="I5" s="22">
        <v>97</v>
      </c>
      <c r="J5" s="22">
        <v>40</v>
      </c>
      <c r="K5" s="18" t="s">
        <v>539</v>
      </c>
      <c r="L5" s="18" t="s">
        <v>539</v>
      </c>
      <c r="M5" s="18" t="s">
        <v>555</v>
      </c>
      <c r="N5" s="18" t="s">
        <v>555</v>
      </c>
    </row>
    <row r="6" spans="1:14">
      <c r="A6" s="17" t="s">
        <v>38</v>
      </c>
      <c r="B6" s="17" t="s">
        <v>22</v>
      </c>
      <c r="C6" s="17" t="s">
        <v>527</v>
      </c>
      <c r="D6" s="17" t="s">
        <v>25</v>
      </c>
      <c r="E6" s="18" t="s">
        <v>539</v>
      </c>
      <c r="F6" s="17">
        <v>1978</v>
      </c>
      <c r="G6" s="17" t="s">
        <v>305</v>
      </c>
      <c r="H6" s="19">
        <v>2001</v>
      </c>
      <c r="I6" s="22">
        <v>12</v>
      </c>
      <c r="J6" s="53">
        <v>16</v>
      </c>
      <c r="K6" s="18" t="s">
        <v>539</v>
      </c>
      <c r="L6" s="18" t="s">
        <v>539</v>
      </c>
      <c r="M6" s="18" t="s">
        <v>555</v>
      </c>
      <c r="N6" s="18" t="s">
        <v>555</v>
      </c>
    </row>
    <row r="7" spans="1:14">
      <c r="A7" s="17" t="s">
        <v>39</v>
      </c>
      <c r="B7" s="17" t="s">
        <v>22</v>
      </c>
      <c r="C7" s="18" t="s">
        <v>540</v>
      </c>
      <c r="D7" s="17" t="s">
        <v>40</v>
      </c>
      <c r="E7" s="18" t="s">
        <v>539</v>
      </c>
      <c r="F7" s="17">
        <v>1981</v>
      </c>
      <c r="G7" s="17" t="s">
        <v>305</v>
      </c>
      <c r="H7" s="19">
        <v>2001</v>
      </c>
      <c r="I7" s="22">
        <v>17</v>
      </c>
      <c r="J7" s="53">
        <v>18</v>
      </c>
      <c r="K7" s="18" t="s">
        <v>539</v>
      </c>
      <c r="L7" s="18" t="s">
        <v>539</v>
      </c>
      <c r="M7" s="18" t="s">
        <v>555</v>
      </c>
      <c r="N7" s="18" t="s">
        <v>555</v>
      </c>
    </row>
    <row r="8" spans="1:14">
      <c r="A8" s="17" t="s">
        <v>42</v>
      </c>
      <c r="B8" s="17" t="s">
        <v>22</v>
      </c>
      <c r="C8" s="18" t="s">
        <v>559</v>
      </c>
      <c r="D8" s="17" t="s">
        <v>40</v>
      </c>
      <c r="E8" s="18" t="s">
        <v>539</v>
      </c>
      <c r="F8" s="17">
        <v>1978</v>
      </c>
      <c r="G8" s="17" t="s">
        <v>305</v>
      </c>
      <c r="H8" s="19">
        <v>2001</v>
      </c>
      <c r="I8" s="22">
        <v>14</v>
      </c>
      <c r="J8" s="53">
        <v>15</v>
      </c>
      <c r="K8" s="18" t="s">
        <v>539</v>
      </c>
      <c r="L8" s="18" t="s">
        <v>539</v>
      </c>
      <c r="M8" s="18" t="s">
        <v>555</v>
      </c>
      <c r="N8" s="18" t="s">
        <v>555</v>
      </c>
    </row>
    <row r="9" spans="1:14">
      <c r="A9" s="17" t="s">
        <v>44</v>
      </c>
      <c r="B9" s="17" t="s">
        <v>22</v>
      </c>
      <c r="C9" s="17" t="s">
        <v>24</v>
      </c>
      <c r="D9" s="17" t="s">
        <v>40</v>
      </c>
      <c r="E9" s="18" t="s">
        <v>539</v>
      </c>
      <c r="F9" s="17">
        <v>1977</v>
      </c>
      <c r="G9" s="17" t="s">
        <v>159</v>
      </c>
      <c r="H9" s="19">
        <v>1996</v>
      </c>
      <c r="I9" s="22">
        <v>40</v>
      </c>
      <c r="J9" s="53">
        <v>47</v>
      </c>
      <c r="K9" s="18" t="s">
        <v>539</v>
      </c>
      <c r="L9" s="18" t="s">
        <v>539</v>
      </c>
      <c r="M9" s="18" t="s">
        <v>555</v>
      </c>
      <c r="N9" s="18" t="s">
        <v>555</v>
      </c>
    </row>
    <row r="10" spans="1:14">
      <c r="A10" s="17" t="s">
        <v>47</v>
      </c>
      <c r="B10" s="17" t="s">
        <v>22</v>
      </c>
      <c r="C10" s="18" t="s">
        <v>540</v>
      </c>
      <c r="D10" s="17" t="s">
        <v>40</v>
      </c>
      <c r="E10" s="18" t="s">
        <v>539</v>
      </c>
      <c r="F10" s="17">
        <v>1981</v>
      </c>
      <c r="G10" s="17" t="s">
        <v>159</v>
      </c>
      <c r="H10" s="19">
        <v>2001</v>
      </c>
      <c r="I10" s="22">
        <v>13</v>
      </c>
      <c r="J10" s="53">
        <v>15</v>
      </c>
      <c r="K10" s="18" t="s">
        <v>539</v>
      </c>
      <c r="L10" s="18" t="s">
        <v>539</v>
      </c>
      <c r="M10" s="18" t="s">
        <v>555</v>
      </c>
      <c r="N10" s="18" t="s">
        <v>555</v>
      </c>
    </row>
    <row r="11" spans="1:14">
      <c r="A11" s="17" t="s">
        <v>49</v>
      </c>
      <c r="B11" s="17" t="s">
        <v>22</v>
      </c>
      <c r="C11" s="17" t="s">
        <v>50</v>
      </c>
      <c r="D11" s="17" t="s">
        <v>40</v>
      </c>
      <c r="E11" s="18" t="s">
        <v>539</v>
      </c>
      <c r="F11" s="17">
        <v>1977</v>
      </c>
      <c r="G11" s="17" t="s">
        <v>305</v>
      </c>
      <c r="H11" s="19">
        <v>2001</v>
      </c>
      <c r="I11" s="22">
        <v>18</v>
      </c>
      <c r="J11" s="53">
        <v>18</v>
      </c>
      <c r="K11" s="18" t="s">
        <v>539</v>
      </c>
      <c r="L11" s="18" t="s">
        <v>539</v>
      </c>
      <c r="M11" s="18" t="s">
        <v>555</v>
      </c>
      <c r="N11" s="18" t="s">
        <v>555</v>
      </c>
    </row>
    <row r="12" spans="1:14">
      <c r="A12" s="17" t="s">
        <v>52</v>
      </c>
      <c r="B12" s="17" t="s">
        <v>22</v>
      </c>
      <c r="C12" s="17" t="s">
        <v>24</v>
      </c>
      <c r="D12" s="17" t="s">
        <v>40</v>
      </c>
      <c r="E12" s="18" t="s">
        <v>539</v>
      </c>
      <c r="F12" s="17">
        <v>1979</v>
      </c>
      <c r="G12" s="17" t="s">
        <v>159</v>
      </c>
      <c r="H12" s="19">
        <v>2001</v>
      </c>
      <c r="I12" s="37" t="s">
        <v>538</v>
      </c>
      <c r="J12" s="53">
        <v>15</v>
      </c>
      <c r="K12" s="18" t="s">
        <v>539</v>
      </c>
      <c r="L12" s="18" t="s">
        <v>539</v>
      </c>
      <c r="M12" s="18" t="s">
        <v>555</v>
      </c>
      <c r="N12" s="18" t="s">
        <v>555</v>
      </c>
    </row>
    <row r="13" spans="1:14">
      <c r="A13" s="17" t="s">
        <v>54</v>
      </c>
      <c r="B13" s="17" t="s">
        <v>22</v>
      </c>
      <c r="C13" s="17" t="s">
        <v>24</v>
      </c>
      <c r="D13" s="17" t="s">
        <v>40</v>
      </c>
      <c r="E13" s="18" t="s">
        <v>539</v>
      </c>
      <c r="F13" s="17">
        <v>1980</v>
      </c>
      <c r="G13" s="17" t="s">
        <v>159</v>
      </c>
      <c r="H13" s="19">
        <v>2001</v>
      </c>
      <c r="I13" s="22">
        <v>19</v>
      </c>
      <c r="J13" s="53">
        <v>5</v>
      </c>
      <c r="K13" s="18" t="s">
        <v>539</v>
      </c>
      <c r="L13" s="18" t="s">
        <v>539</v>
      </c>
      <c r="M13" s="18" t="s">
        <v>555</v>
      </c>
      <c r="N13" s="18" t="s">
        <v>555</v>
      </c>
    </row>
    <row r="14" spans="1:14">
      <c r="A14" s="17" t="s">
        <v>57</v>
      </c>
      <c r="B14" s="17" t="s">
        <v>22</v>
      </c>
      <c r="C14" s="18" t="s">
        <v>540</v>
      </c>
      <c r="D14" s="17" t="s">
        <v>40</v>
      </c>
      <c r="E14" s="18" t="s">
        <v>539</v>
      </c>
      <c r="F14" s="17">
        <v>1971</v>
      </c>
      <c r="G14" s="17" t="s">
        <v>305</v>
      </c>
      <c r="H14" s="19">
        <v>2001</v>
      </c>
      <c r="I14" s="22">
        <v>17</v>
      </c>
      <c r="J14" s="53">
        <v>18</v>
      </c>
      <c r="K14" s="18" t="s">
        <v>539</v>
      </c>
      <c r="L14" s="18" t="s">
        <v>539</v>
      </c>
      <c r="M14" s="18" t="s">
        <v>555</v>
      </c>
      <c r="N14" s="18" t="s">
        <v>555</v>
      </c>
    </row>
    <row r="15" spans="1:14">
      <c r="A15" s="17" t="s">
        <v>59</v>
      </c>
      <c r="B15" s="17" t="s">
        <v>22</v>
      </c>
      <c r="C15" s="18" t="s">
        <v>559</v>
      </c>
      <c r="D15" s="17" t="s">
        <v>40</v>
      </c>
      <c r="E15" s="18" t="s">
        <v>539</v>
      </c>
      <c r="F15" s="17">
        <v>1974</v>
      </c>
      <c r="G15" s="17" t="s">
        <v>305</v>
      </c>
      <c r="H15" s="19">
        <v>2001</v>
      </c>
      <c r="I15" s="22">
        <v>16</v>
      </c>
      <c r="J15" s="53">
        <v>18</v>
      </c>
      <c r="K15" s="18" t="s">
        <v>539</v>
      </c>
      <c r="L15" s="18" t="s">
        <v>539</v>
      </c>
      <c r="M15" s="18" t="s">
        <v>555</v>
      </c>
      <c r="N15" s="18" t="s">
        <v>555</v>
      </c>
    </row>
    <row r="16" spans="1:14">
      <c r="A16" s="17" t="s">
        <v>61</v>
      </c>
      <c r="B16" s="17" t="s">
        <v>22</v>
      </c>
      <c r="C16" s="17" t="s">
        <v>24</v>
      </c>
      <c r="D16" s="17" t="s">
        <v>40</v>
      </c>
      <c r="E16" s="18" t="s">
        <v>539</v>
      </c>
      <c r="F16" s="17">
        <v>1980</v>
      </c>
      <c r="G16" s="17" t="s">
        <v>305</v>
      </c>
      <c r="H16" s="19">
        <v>2000</v>
      </c>
      <c r="I16" s="22">
        <v>18</v>
      </c>
      <c r="J16" s="53">
        <v>30</v>
      </c>
      <c r="K16" s="18" t="s">
        <v>539</v>
      </c>
      <c r="L16" s="18" t="s">
        <v>539</v>
      </c>
      <c r="M16" s="18" t="s">
        <v>555</v>
      </c>
      <c r="N16" s="18" t="s">
        <v>555</v>
      </c>
    </row>
    <row r="17" spans="1:14">
      <c r="A17" s="17" t="s">
        <v>62</v>
      </c>
      <c r="B17" s="17" t="s">
        <v>22</v>
      </c>
      <c r="C17" s="18" t="s">
        <v>559</v>
      </c>
      <c r="D17" s="17" t="s">
        <v>40</v>
      </c>
      <c r="E17" s="18" t="s">
        <v>539</v>
      </c>
      <c r="F17" s="17">
        <v>1981</v>
      </c>
      <c r="G17" s="17" t="s">
        <v>305</v>
      </c>
      <c r="H17" s="19">
        <v>2001</v>
      </c>
      <c r="I17" s="22">
        <v>11</v>
      </c>
      <c r="J17" s="53">
        <v>12</v>
      </c>
      <c r="K17" s="18" t="s">
        <v>539</v>
      </c>
      <c r="L17" s="18" t="s">
        <v>539</v>
      </c>
      <c r="M17" s="18" t="s">
        <v>555</v>
      </c>
      <c r="N17" s="18" t="s">
        <v>555</v>
      </c>
    </row>
    <row r="18" spans="1:14">
      <c r="A18" s="17" t="s">
        <v>64</v>
      </c>
      <c r="B18" s="17" t="s">
        <v>22</v>
      </c>
      <c r="C18" s="18" t="s">
        <v>547</v>
      </c>
      <c r="D18" s="17" t="s">
        <v>40</v>
      </c>
      <c r="E18" s="18" t="s">
        <v>539</v>
      </c>
      <c r="F18" s="17">
        <v>1978</v>
      </c>
      <c r="G18" s="17" t="s">
        <v>159</v>
      </c>
      <c r="H18" s="19">
        <v>2001</v>
      </c>
      <c r="I18" s="22">
        <v>18</v>
      </c>
      <c r="J18" s="53">
        <v>18</v>
      </c>
      <c r="K18" s="18" t="s">
        <v>539</v>
      </c>
      <c r="L18" s="18" t="s">
        <v>539</v>
      </c>
      <c r="M18" s="18" t="s">
        <v>555</v>
      </c>
      <c r="N18" s="18" t="s">
        <v>555</v>
      </c>
    </row>
    <row r="19" spans="1:14">
      <c r="A19" s="17" t="s">
        <v>65</v>
      </c>
      <c r="B19" s="17" t="s">
        <v>22</v>
      </c>
      <c r="C19" s="28" t="s">
        <v>559</v>
      </c>
      <c r="D19" s="17" t="s">
        <v>40</v>
      </c>
      <c r="E19" s="18" t="s">
        <v>539</v>
      </c>
      <c r="F19" s="17">
        <v>1980</v>
      </c>
      <c r="G19" s="17" t="s">
        <v>305</v>
      </c>
      <c r="H19" s="19">
        <v>1999</v>
      </c>
      <c r="I19" s="22">
        <v>36</v>
      </c>
      <c r="J19" s="53">
        <v>16</v>
      </c>
      <c r="K19" s="18" t="s">
        <v>539</v>
      </c>
      <c r="L19" s="18" t="s">
        <v>539</v>
      </c>
      <c r="M19" s="18" t="s">
        <v>555</v>
      </c>
      <c r="N19" s="18" t="s">
        <v>555</v>
      </c>
    </row>
    <row r="20" spans="1:14">
      <c r="A20" s="17" t="s">
        <v>66</v>
      </c>
      <c r="B20" s="17" t="s">
        <v>22</v>
      </c>
      <c r="C20" s="17" t="s">
        <v>24</v>
      </c>
      <c r="D20" s="17" t="s">
        <v>40</v>
      </c>
      <c r="E20" s="18" t="s">
        <v>539</v>
      </c>
      <c r="F20" s="17">
        <v>1975</v>
      </c>
      <c r="G20" s="17" t="s">
        <v>159</v>
      </c>
      <c r="H20" s="19">
        <v>2002</v>
      </c>
      <c r="I20" s="22">
        <v>6</v>
      </c>
      <c r="J20" s="53">
        <v>7</v>
      </c>
      <c r="K20" s="18" t="s">
        <v>539</v>
      </c>
      <c r="L20" s="18" t="s">
        <v>539</v>
      </c>
      <c r="M20" s="18" t="s">
        <v>555</v>
      </c>
      <c r="N20" s="18" t="s">
        <v>555</v>
      </c>
    </row>
    <row r="21" spans="1:14">
      <c r="A21" s="17" t="s">
        <v>67</v>
      </c>
      <c r="B21" s="17" t="s">
        <v>68</v>
      </c>
      <c r="C21" s="17" t="s">
        <v>22</v>
      </c>
      <c r="D21" s="17" t="s">
        <v>40</v>
      </c>
      <c r="E21" s="18" t="s">
        <v>539</v>
      </c>
      <c r="F21" s="17">
        <v>1975</v>
      </c>
      <c r="G21" s="17" t="s">
        <v>159</v>
      </c>
      <c r="H21" s="19">
        <v>2001</v>
      </c>
      <c r="I21" s="22">
        <v>16</v>
      </c>
      <c r="J21" s="53">
        <v>19</v>
      </c>
      <c r="K21" s="18" t="s">
        <v>539</v>
      </c>
      <c r="L21" s="18" t="s">
        <v>539</v>
      </c>
      <c r="M21" s="18" t="s">
        <v>555</v>
      </c>
      <c r="N21" s="18" t="s">
        <v>555</v>
      </c>
    </row>
    <row r="22" spans="1:14">
      <c r="A22" s="17" t="s">
        <v>72</v>
      </c>
      <c r="B22" s="17" t="s">
        <v>22</v>
      </c>
      <c r="C22" s="18" t="s">
        <v>540</v>
      </c>
      <c r="D22" s="17" t="s">
        <v>40</v>
      </c>
      <c r="E22" s="18" t="s">
        <v>539</v>
      </c>
      <c r="F22" s="17">
        <v>1976</v>
      </c>
      <c r="G22" s="17" t="s">
        <v>159</v>
      </c>
      <c r="H22" s="19">
        <v>1999</v>
      </c>
      <c r="I22" s="22">
        <v>30</v>
      </c>
      <c r="J22" s="53">
        <v>16</v>
      </c>
      <c r="K22" s="18" t="s">
        <v>539</v>
      </c>
      <c r="L22" s="18" t="s">
        <v>539</v>
      </c>
      <c r="M22" s="18" t="s">
        <v>555</v>
      </c>
      <c r="N22" s="18" t="s">
        <v>555</v>
      </c>
    </row>
    <row r="23" spans="1:14">
      <c r="A23" s="17" t="s">
        <v>74</v>
      </c>
      <c r="B23" s="17" t="s">
        <v>22</v>
      </c>
      <c r="C23" s="18" t="s">
        <v>559</v>
      </c>
      <c r="D23" s="17" t="s">
        <v>40</v>
      </c>
      <c r="E23" s="18" t="s">
        <v>539</v>
      </c>
      <c r="F23" s="17">
        <v>1974</v>
      </c>
      <c r="G23" s="17" t="s">
        <v>159</v>
      </c>
      <c r="H23" s="19">
        <v>1996</v>
      </c>
      <c r="I23" s="22">
        <v>36</v>
      </c>
      <c r="J23" s="53">
        <v>34</v>
      </c>
      <c r="K23" s="18" t="s">
        <v>539</v>
      </c>
      <c r="L23" s="18" t="s">
        <v>539</v>
      </c>
      <c r="M23" s="18" t="s">
        <v>555</v>
      </c>
      <c r="N23" s="18" t="s">
        <v>555</v>
      </c>
    </row>
    <row r="24" spans="1:14">
      <c r="A24" s="17" t="s">
        <v>77</v>
      </c>
      <c r="B24" s="17" t="s">
        <v>22</v>
      </c>
      <c r="C24" s="18" t="s">
        <v>559</v>
      </c>
      <c r="D24" s="17" t="s">
        <v>40</v>
      </c>
      <c r="E24" s="18" t="s">
        <v>539</v>
      </c>
      <c r="F24" s="17">
        <v>1980</v>
      </c>
      <c r="G24" s="17" t="s">
        <v>159</v>
      </c>
      <c r="H24" s="19">
        <v>1999</v>
      </c>
      <c r="I24" s="22">
        <v>24</v>
      </c>
      <c r="J24" s="53">
        <v>43</v>
      </c>
      <c r="K24" s="18" t="s">
        <v>539</v>
      </c>
      <c r="L24" s="18" t="s">
        <v>539</v>
      </c>
      <c r="M24" s="18" t="s">
        <v>555</v>
      </c>
      <c r="N24" s="18" t="s">
        <v>555</v>
      </c>
    </row>
    <row r="25" spans="1:14">
      <c r="A25" s="17" t="s">
        <v>79</v>
      </c>
      <c r="B25" s="17" t="s">
        <v>22</v>
      </c>
      <c r="C25" s="18" t="s">
        <v>559</v>
      </c>
      <c r="D25" s="17" t="s">
        <v>40</v>
      </c>
      <c r="E25" s="18" t="s">
        <v>539</v>
      </c>
      <c r="F25" s="17">
        <v>1973</v>
      </c>
      <c r="G25" s="17" t="s">
        <v>159</v>
      </c>
      <c r="H25" s="19">
        <v>1992</v>
      </c>
      <c r="I25" s="22">
        <v>58</v>
      </c>
      <c r="J25" s="53">
        <v>46</v>
      </c>
      <c r="K25" s="18" t="s">
        <v>539</v>
      </c>
      <c r="L25" s="18" t="s">
        <v>539</v>
      </c>
      <c r="M25" s="18" t="s">
        <v>555</v>
      </c>
      <c r="N25" s="18" t="s">
        <v>555</v>
      </c>
    </row>
    <row r="26" spans="1:14">
      <c r="A26" s="17" t="s">
        <v>81</v>
      </c>
      <c r="B26" s="17" t="s">
        <v>22</v>
      </c>
      <c r="C26" s="18" t="s">
        <v>559</v>
      </c>
      <c r="D26" s="17" t="s">
        <v>40</v>
      </c>
      <c r="E26" s="18" t="s">
        <v>539</v>
      </c>
      <c r="F26" s="17">
        <v>1973</v>
      </c>
      <c r="G26" s="17" t="s">
        <v>305</v>
      </c>
      <c r="H26" s="19">
        <v>1992</v>
      </c>
      <c r="I26" s="22">
        <v>48</v>
      </c>
      <c r="J26" s="53">
        <v>35</v>
      </c>
      <c r="K26" s="18" t="s">
        <v>539</v>
      </c>
      <c r="L26" s="18" t="s">
        <v>539</v>
      </c>
      <c r="M26" s="18" t="s">
        <v>555</v>
      </c>
      <c r="N26" s="18" t="s">
        <v>555</v>
      </c>
    </row>
    <row r="27" spans="1:14">
      <c r="A27" s="17" t="s">
        <v>82</v>
      </c>
      <c r="B27" s="17" t="s">
        <v>22</v>
      </c>
      <c r="C27" s="18" t="s">
        <v>559</v>
      </c>
      <c r="D27" s="17" t="s">
        <v>40</v>
      </c>
      <c r="E27" s="18" t="s">
        <v>539</v>
      </c>
      <c r="F27" s="17">
        <v>1981</v>
      </c>
      <c r="G27" s="17" t="s">
        <v>159</v>
      </c>
      <c r="H27" s="19">
        <v>2001</v>
      </c>
      <c r="I27" s="22">
        <v>19</v>
      </c>
      <c r="J27" s="53">
        <v>22</v>
      </c>
      <c r="K27" s="18" t="s">
        <v>539</v>
      </c>
      <c r="L27" s="18" t="s">
        <v>539</v>
      </c>
      <c r="M27" s="18" t="s">
        <v>555</v>
      </c>
      <c r="N27" s="18" t="s">
        <v>555</v>
      </c>
    </row>
    <row r="28" spans="1:14">
      <c r="A28" s="17" t="s">
        <v>84</v>
      </c>
      <c r="B28" s="17" t="s">
        <v>22</v>
      </c>
      <c r="C28" s="18" t="s">
        <v>559</v>
      </c>
      <c r="D28" s="17" t="s">
        <v>40</v>
      </c>
      <c r="E28" s="18" t="s">
        <v>539</v>
      </c>
      <c r="F28" s="17">
        <v>1981</v>
      </c>
      <c r="G28" s="17" t="s">
        <v>159</v>
      </c>
      <c r="H28" s="19">
        <v>2001</v>
      </c>
      <c r="I28" s="22">
        <v>19</v>
      </c>
      <c r="J28" s="53">
        <v>22</v>
      </c>
      <c r="K28" s="18" t="s">
        <v>539</v>
      </c>
      <c r="L28" s="18" t="s">
        <v>539</v>
      </c>
      <c r="M28" s="18" t="s">
        <v>555</v>
      </c>
      <c r="N28" s="18" t="s">
        <v>555</v>
      </c>
    </row>
    <row r="29" spans="1:14">
      <c r="A29" s="17" t="s">
        <v>86</v>
      </c>
      <c r="B29" s="17" t="s">
        <v>22</v>
      </c>
      <c r="C29" s="18" t="s">
        <v>540</v>
      </c>
      <c r="D29" s="17" t="s">
        <v>40</v>
      </c>
      <c r="E29" s="18" t="s">
        <v>539</v>
      </c>
      <c r="F29" s="17">
        <v>1977</v>
      </c>
      <c r="G29" s="17" t="s">
        <v>159</v>
      </c>
      <c r="H29" s="19">
        <v>2000</v>
      </c>
      <c r="I29" s="22">
        <v>21</v>
      </c>
      <c r="J29" s="53">
        <v>34</v>
      </c>
      <c r="K29" s="18" t="s">
        <v>539</v>
      </c>
      <c r="L29" s="18" t="s">
        <v>539</v>
      </c>
      <c r="M29" s="18" t="s">
        <v>555</v>
      </c>
      <c r="N29" s="18" t="s">
        <v>555</v>
      </c>
    </row>
    <row r="30" spans="1:14">
      <c r="A30" s="17" t="s">
        <v>88</v>
      </c>
      <c r="B30" s="17" t="s">
        <v>22</v>
      </c>
      <c r="C30" s="18" t="s">
        <v>540</v>
      </c>
      <c r="D30" s="17" t="s">
        <v>40</v>
      </c>
      <c r="E30" s="18" t="s">
        <v>539</v>
      </c>
      <c r="F30" s="17">
        <v>1974</v>
      </c>
      <c r="G30" s="17" t="s">
        <v>305</v>
      </c>
      <c r="H30" s="19">
        <v>1991</v>
      </c>
      <c r="I30" s="22">
        <v>65</v>
      </c>
      <c r="J30" s="53">
        <v>145</v>
      </c>
      <c r="K30" s="18" t="s">
        <v>539</v>
      </c>
      <c r="L30" s="18" t="s">
        <v>539</v>
      </c>
      <c r="M30" s="18" t="s">
        <v>555</v>
      </c>
      <c r="N30" s="18" t="s">
        <v>555</v>
      </c>
    </row>
    <row r="31" spans="1:14">
      <c r="A31" s="17" t="s">
        <v>91</v>
      </c>
      <c r="B31" s="17" t="s">
        <v>22</v>
      </c>
      <c r="C31" s="17" t="s">
        <v>528</v>
      </c>
      <c r="D31" s="17" t="s">
        <v>40</v>
      </c>
      <c r="E31" s="18" t="s">
        <v>539</v>
      </c>
      <c r="F31" s="17">
        <v>1973</v>
      </c>
      <c r="G31" s="17" t="s">
        <v>305</v>
      </c>
      <c r="H31" s="19">
        <v>2000</v>
      </c>
      <c r="I31" s="22">
        <v>23</v>
      </c>
      <c r="J31" s="53">
        <v>29</v>
      </c>
      <c r="K31" s="18" t="s">
        <v>539</v>
      </c>
      <c r="L31" s="18" t="s">
        <v>539</v>
      </c>
      <c r="M31" s="18" t="s">
        <v>555</v>
      </c>
      <c r="N31" s="18" t="s">
        <v>555</v>
      </c>
    </row>
    <row r="32" spans="1:14">
      <c r="A32" s="17" t="s">
        <v>93</v>
      </c>
      <c r="B32" s="17" t="s">
        <v>22</v>
      </c>
      <c r="C32" s="18" t="s">
        <v>559</v>
      </c>
      <c r="D32" s="17" t="s">
        <v>40</v>
      </c>
      <c r="E32" s="18" t="s">
        <v>539</v>
      </c>
      <c r="F32" s="17">
        <v>1972</v>
      </c>
      <c r="G32" s="17" t="s">
        <v>305</v>
      </c>
      <c r="H32" s="19">
        <v>1994</v>
      </c>
      <c r="I32" s="22">
        <v>18</v>
      </c>
      <c r="J32" s="53">
        <v>43</v>
      </c>
      <c r="K32" s="18" t="s">
        <v>539</v>
      </c>
      <c r="L32" s="18" t="s">
        <v>539</v>
      </c>
      <c r="M32" s="18" t="s">
        <v>555</v>
      </c>
      <c r="N32" s="18" t="s">
        <v>555</v>
      </c>
    </row>
    <row r="33" spans="1:14">
      <c r="A33" s="17" t="s">
        <v>94</v>
      </c>
      <c r="B33" s="17" t="s">
        <v>22</v>
      </c>
      <c r="C33" s="18" t="s">
        <v>559</v>
      </c>
      <c r="D33" s="17" t="s">
        <v>40</v>
      </c>
      <c r="E33" s="18" t="s">
        <v>539</v>
      </c>
      <c r="F33" s="17">
        <v>1972</v>
      </c>
      <c r="G33" s="17" t="s">
        <v>159</v>
      </c>
      <c r="H33" s="19">
        <v>1991</v>
      </c>
      <c r="I33" s="22">
        <v>48</v>
      </c>
      <c r="J33" s="53">
        <v>59</v>
      </c>
      <c r="K33" s="18" t="s">
        <v>539</v>
      </c>
      <c r="L33" s="18" t="s">
        <v>539</v>
      </c>
      <c r="M33" s="18" t="s">
        <v>555</v>
      </c>
      <c r="N33" s="18" t="s">
        <v>555</v>
      </c>
    </row>
    <row r="34" spans="1:14">
      <c r="A34" s="17" t="s">
        <v>96</v>
      </c>
      <c r="B34" s="17" t="s">
        <v>22</v>
      </c>
      <c r="C34" s="18" t="s">
        <v>559</v>
      </c>
      <c r="D34" s="17" t="s">
        <v>40</v>
      </c>
      <c r="E34" s="18" t="s">
        <v>539</v>
      </c>
      <c r="F34" s="17">
        <v>1976</v>
      </c>
      <c r="G34" s="17" t="s">
        <v>305</v>
      </c>
      <c r="H34" s="19">
        <v>1998</v>
      </c>
      <c r="I34" s="22">
        <v>48</v>
      </c>
      <c r="J34" s="53">
        <v>46</v>
      </c>
      <c r="K34" s="18" t="s">
        <v>539</v>
      </c>
      <c r="L34" s="18" t="s">
        <v>539</v>
      </c>
      <c r="M34" s="18" t="s">
        <v>555</v>
      </c>
      <c r="N34" s="18" t="s">
        <v>555</v>
      </c>
    </row>
    <row r="35" spans="1:14">
      <c r="A35" s="17" t="s">
        <v>98</v>
      </c>
      <c r="B35" s="17" t="s">
        <v>22</v>
      </c>
      <c r="C35" s="17" t="s">
        <v>24</v>
      </c>
      <c r="D35" s="17" t="s">
        <v>40</v>
      </c>
      <c r="E35" s="18" t="s">
        <v>539</v>
      </c>
      <c r="F35" s="17">
        <v>1979</v>
      </c>
      <c r="G35" s="17" t="s">
        <v>159</v>
      </c>
      <c r="H35" s="19">
        <v>1996</v>
      </c>
      <c r="I35" s="22">
        <v>63</v>
      </c>
      <c r="J35" s="53">
        <v>8</v>
      </c>
      <c r="K35" s="18" t="s">
        <v>539</v>
      </c>
      <c r="L35" s="18" t="s">
        <v>539</v>
      </c>
      <c r="M35" s="18" t="s">
        <v>555</v>
      </c>
      <c r="N35" s="18" t="s">
        <v>555</v>
      </c>
    </row>
    <row r="36" spans="1:14">
      <c r="A36" s="17" t="s">
        <v>99</v>
      </c>
      <c r="B36" s="17" t="s">
        <v>22</v>
      </c>
      <c r="C36" s="17" t="s">
        <v>24</v>
      </c>
      <c r="D36" s="17" t="s">
        <v>40</v>
      </c>
      <c r="E36" s="18" t="s">
        <v>539</v>
      </c>
      <c r="F36" s="17">
        <v>1981</v>
      </c>
      <c r="G36" s="17" t="s">
        <v>159</v>
      </c>
      <c r="H36" s="19">
        <v>1999</v>
      </c>
      <c r="I36" s="22">
        <v>39</v>
      </c>
      <c r="J36" s="53">
        <v>4</v>
      </c>
      <c r="K36" s="18" t="s">
        <v>539</v>
      </c>
      <c r="L36" s="18" t="s">
        <v>539</v>
      </c>
      <c r="M36" s="18" t="s">
        <v>555</v>
      </c>
      <c r="N36" s="18" t="s">
        <v>555</v>
      </c>
    </row>
    <row r="37" spans="1:14">
      <c r="A37" s="17" t="s">
        <v>100</v>
      </c>
      <c r="B37" s="17" t="s">
        <v>22</v>
      </c>
      <c r="C37" s="17" t="s">
        <v>24</v>
      </c>
      <c r="D37" s="17" t="s">
        <v>40</v>
      </c>
      <c r="E37" s="18" t="s">
        <v>539</v>
      </c>
      <c r="F37" s="17">
        <v>1972</v>
      </c>
      <c r="G37" s="17" t="s">
        <v>159</v>
      </c>
      <c r="H37" s="19">
        <v>1990</v>
      </c>
      <c r="I37" s="22">
        <v>40</v>
      </c>
      <c r="J37" s="53">
        <v>40</v>
      </c>
      <c r="K37" s="18" t="s">
        <v>539</v>
      </c>
      <c r="L37" s="18" t="s">
        <v>539</v>
      </c>
      <c r="M37" s="18" t="s">
        <v>555</v>
      </c>
      <c r="N37" s="18" t="s">
        <v>555</v>
      </c>
    </row>
    <row r="38" spans="1:14">
      <c r="A38" s="17" t="s">
        <v>101</v>
      </c>
      <c r="B38" s="17" t="s">
        <v>22</v>
      </c>
      <c r="C38" s="17" t="s">
        <v>529</v>
      </c>
      <c r="D38" s="17" t="s">
        <v>25</v>
      </c>
      <c r="E38" s="18" t="s">
        <v>539</v>
      </c>
      <c r="F38" s="17">
        <v>1974</v>
      </c>
      <c r="G38" s="17" t="s">
        <v>159</v>
      </c>
      <c r="H38" s="19">
        <v>1992</v>
      </c>
      <c r="I38" s="22">
        <v>78</v>
      </c>
      <c r="J38" s="53">
        <v>66</v>
      </c>
      <c r="K38" s="18" t="s">
        <v>539</v>
      </c>
      <c r="L38" s="18" t="s">
        <v>539</v>
      </c>
      <c r="M38" s="18" t="s">
        <v>555</v>
      </c>
      <c r="N38" s="18" t="s">
        <v>555</v>
      </c>
    </row>
    <row r="39" spans="1:14">
      <c r="A39" s="17" t="s">
        <v>103</v>
      </c>
      <c r="B39" s="17" t="s">
        <v>22</v>
      </c>
      <c r="C39" s="17" t="s">
        <v>530</v>
      </c>
      <c r="D39" s="17" t="s">
        <v>25</v>
      </c>
      <c r="E39" s="18" t="s">
        <v>539</v>
      </c>
      <c r="F39" s="17">
        <v>1972</v>
      </c>
      <c r="G39" s="17" t="s">
        <v>159</v>
      </c>
      <c r="H39" s="19">
        <v>1990</v>
      </c>
      <c r="I39" s="22">
        <v>60</v>
      </c>
      <c r="J39" s="53">
        <v>61</v>
      </c>
      <c r="K39" s="18" t="s">
        <v>539</v>
      </c>
      <c r="L39" s="18" t="s">
        <v>539</v>
      </c>
      <c r="M39" s="18" t="s">
        <v>555</v>
      </c>
      <c r="N39" s="18" t="s">
        <v>555</v>
      </c>
    </row>
    <row r="40" spans="1:14">
      <c r="A40" s="17" t="s">
        <v>105</v>
      </c>
      <c r="B40" s="17" t="s">
        <v>22</v>
      </c>
      <c r="C40" s="17" t="s">
        <v>24</v>
      </c>
      <c r="D40" s="17" t="s">
        <v>25</v>
      </c>
      <c r="E40" s="18" t="s">
        <v>539</v>
      </c>
      <c r="F40" s="17">
        <v>1972</v>
      </c>
      <c r="G40" s="17" t="s">
        <v>305</v>
      </c>
      <c r="H40" s="19">
        <v>1987</v>
      </c>
      <c r="I40" s="22">
        <v>90</v>
      </c>
      <c r="J40" s="53">
        <v>95</v>
      </c>
      <c r="K40" s="18" t="s">
        <v>539</v>
      </c>
      <c r="L40" s="18" t="s">
        <v>539</v>
      </c>
      <c r="M40" s="18" t="s">
        <v>555</v>
      </c>
      <c r="N40" s="18" t="s">
        <v>555</v>
      </c>
    </row>
    <row r="41" spans="1:14">
      <c r="A41" s="17" t="s">
        <v>108</v>
      </c>
      <c r="B41" s="17" t="s">
        <v>22</v>
      </c>
      <c r="C41" s="17" t="s">
        <v>24</v>
      </c>
      <c r="D41" s="17" t="s">
        <v>25</v>
      </c>
      <c r="E41" s="18" t="s">
        <v>539</v>
      </c>
      <c r="F41" s="17">
        <v>1970</v>
      </c>
      <c r="G41" s="17" t="s">
        <v>159</v>
      </c>
      <c r="H41" s="19">
        <v>1989</v>
      </c>
      <c r="I41" s="22">
        <v>66</v>
      </c>
      <c r="J41" s="54">
        <v>107</v>
      </c>
      <c r="K41" s="18" t="s">
        <v>539</v>
      </c>
      <c r="L41" s="18" t="s">
        <v>539</v>
      </c>
      <c r="M41" s="18" t="s">
        <v>555</v>
      </c>
      <c r="N41" s="18" t="s">
        <v>555</v>
      </c>
    </row>
    <row r="42" spans="1:14">
      <c r="A42" s="17" t="s">
        <v>111</v>
      </c>
      <c r="B42" s="17" t="s">
        <v>22</v>
      </c>
      <c r="C42" s="18" t="s">
        <v>559</v>
      </c>
      <c r="D42" s="17" t="s">
        <v>40</v>
      </c>
      <c r="E42" s="18" t="s">
        <v>539</v>
      </c>
      <c r="F42" s="17">
        <v>1978</v>
      </c>
      <c r="G42" s="17" t="s">
        <v>159</v>
      </c>
      <c r="H42" s="19">
        <v>1990</v>
      </c>
      <c r="I42" s="22">
        <v>115</v>
      </c>
      <c r="J42" s="53">
        <v>42</v>
      </c>
      <c r="K42" s="18" t="s">
        <v>539</v>
      </c>
      <c r="L42" s="18" t="s">
        <v>539</v>
      </c>
      <c r="M42" s="18" t="s">
        <v>555</v>
      </c>
      <c r="N42" s="18" t="s">
        <v>555</v>
      </c>
    </row>
    <row r="43" spans="1:14">
      <c r="A43" s="17" t="s">
        <v>114</v>
      </c>
      <c r="B43" s="17" t="s">
        <v>22</v>
      </c>
      <c r="C43" s="17" t="s">
        <v>68</v>
      </c>
      <c r="D43" s="17" t="s">
        <v>40</v>
      </c>
      <c r="E43" s="18" t="s">
        <v>539</v>
      </c>
      <c r="F43" s="17">
        <v>1976</v>
      </c>
      <c r="G43" s="17" t="s">
        <v>159</v>
      </c>
      <c r="H43" s="19">
        <v>1989</v>
      </c>
      <c r="I43" s="22">
        <v>120</v>
      </c>
      <c r="J43" s="53">
        <v>38</v>
      </c>
      <c r="K43" s="18" t="s">
        <v>539</v>
      </c>
      <c r="L43" s="18" t="s">
        <v>539</v>
      </c>
      <c r="M43" s="18" t="s">
        <v>555</v>
      </c>
      <c r="N43" s="18" t="s">
        <v>555</v>
      </c>
    </row>
    <row r="44" spans="1:14">
      <c r="A44" s="17" t="s">
        <v>116</v>
      </c>
      <c r="B44" s="17" t="s">
        <v>22</v>
      </c>
      <c r="C44" s="18" t="s">
        <v>560</v>
      </c>
      <c r="D44" s="17" t="s">
        <v>40</v>
      </c>
      <c r="E44" s="18" t="s">
        <v>539</v>
      </c>
      <c r="F44" s="17">
        <v>1977</v>
      </c>
      <c r="G44" s="17" t="s">
        <v>305</v>
      </c>
      <c r="H44" s="19">
        <v>1995</v>
      </c>
      <c r="I44" s="22">
        <v>66</v>
      </c>
      <c r="J44" s="53">
        <v>29</v>
      </c>
      <c r="K44" s="18" t="s">
        <v>539</v>
      </c>
      <c r="L44" s="18" t="s">
        <v>539</v>
      </c>
      <c r="M44" s="18" t="s">
        <v>555</v>
      </c>
      <c r="N44" s="18" t="s">
        <v>555</v>
      </c>
    </row>
    <row r="45" spans="1:14">
      <c r="A45" s="17" t="s">
        <v>118</v>
      </c>
      <c r="B45" s="17" t="s">
        <v>22</v>
      </c>
      <c r="C45" s="18" t="s">
        <v>559</v>
      </c>
      <c r="D45" s="17" t="s">
        <v>40</v>
      </c>
      <c r="E45" s="18" t="s">
        <v>539</v>
      </c>
      <c r="F45" s="17">
        <v>1979</v>
      </c>
      <c r="G45" s="17" t="s">
        <v>159</v>
      </c>
      <c r="H45" s="19">
        <v>1998</v>
      </c>
      <c r="I45" s="22">
        <v>48</v>
      </c>
      <c r="J45" s="53">
        <v>47</v>
      </c>
      <c r="K45" s="18" t="s">
        <v>539</v>
      </c>
      <c r="L45" s="18" t="s">
        <v>539</v>
      </c>
      <c r="M45" s="18" t="s">
        <v>555</v>
      </c>
      <c r="N45" s="18" t="s">
        <v>555</v>
      </c>
    </row>
    <row r="46" spans="1:14">
      <c r="A46" s="17" t="s">
        <v>120</v>
      </c>
      <c r="B46" s="17" t="s">
        <v>22</v>
      </c>
      <c r="C46" s="17" t="s">
        <v>24</v>
      </c>
      <c r="D46" s="17" t="s">
        <v>40</v>
      </c>
      <c r="E46" s="18" t="s">
        <v>539</v>
      </c>
      <c r="F46" s="17">
        <v>1977</v>
      </c>
      <c r="G46" s="17" t="s">
        <v>159</v>
      </c>
      <c r="H46" s="19">
        <v>1999</v>
      </c>
      <c r="I46" s="22">
        <v>25</v>
      </c>
      <c r="J46" s="53">
        <v>47</v>
      </c>
      <c r="K46" s="18" t="s">
        <v>539</v>
      </c>
      <c r="L46" s="18" t="s">
        <v>539</v>
      </c>
      <c r="M46" s="18" t="s">
        <v>555</v>
      </c>
      <c r="N46" s="18" t="s">
        <v>555</v>
      </c>
    </row>
    <row r="47" spans="1:14">
      <c r="A47" s="17" t="s">
        <v>121</v>
      </c>
      <c r="B47" s="17" t="s">
        <v>22</v>
      </c>
      <c r="C47" s="17" t="s">
        <v>24</v>
      </c>
      <c r="D47" s="17" t="s">
        <v>40</v>
      </c>
      <c r="E47" s="18" t="s">
        <v>539</v>
      </c>
      <c r="F47" s="17">
        <v>1980</v>
      </c>
      <c r="G47" s="17" t="s">
        <v>305</v>
      </c>
      <c r="H47" s="19">
        <v>2000</v>
      </c>
      <c r="I47" s="22">
        <v>24</v>
      </c>
      <c r="J47" s="53">
        <v>35</v>
      </c>
      <c r="K47" s="18" t="s">
        <v>539</v>
      </c>
      <c r="L47" s="18" t="s">
        <v>539</v>
      </c>
      <c r="M47" s="18" t="s">
        <v>555</v>
      </c>
      <c r="N47" s="18" t="s">
        <v>555</v>
      </c>
    </row>
    <row r="48" spans="1:14">
      <c r="A48" s="17" t="s">
        <v>122</v>
      </c>
      <c r="B48" s="17" t="s">
        <v>22</v>
      </c>
      <c r="C48" s="18" t="s">
        <v>559</v>
      </c>
      <c r="D48" s="17" t="s">
        <v>40</v>
      </c>
      <c r="E48" s="18" t="s">
        <v>539</v>
      </c>
      <c r="F48" s="17">
        <v>1984</v>
      </c>
      <c r="G48" s="17" t="s">
        <v>305</v>
      </c>
      <c r="H48" s="19">
        <v>1997</v>
      </c>
      <c r="I48" s="22"/>
      <c r="J48" s="54">
        <v>9</v>
      </c>
      <c r="K48" s="18" t="s">
        <v>539</v>
      </c>
      <c r="L48" s="18" t="s">
        <v>539</v>
      </c>
      <c r="M48" s="18" t="s">
        <v>555</v>
      </c>
      <c r="N48" s="18" t="s">
        <v>555</v>
      </c>
    </row>
    <row r="49" spans="1:14">
      <c r="A49" s="17" t="s">
        <v>124</v>
      </c>
      <c r="B49" s="17" t="s">
        <v>22</v>
      </c>
      <c r="C49" s="17" t="s">
        <v>531</v>
      </c>
      <c r="D49" s="17" t="s">
        <v>25</v>
      </c>
      <c r="E49" s="18" t="s">
        <v>539</v>
      </c>
      <c r="F49" s="17">
        <v>1978</v>
      </c>
      <c r="G49" s="17" t="s">
        <v>159</v>
      </c>
      <c r="H49" s="19">
        <v>1996</v>
      </c>
      <c r="I49" s="22">
        <v>69</v>
      </c>
      <c r="J49" s="53">
        <v>21</v>
      </c>
      <c r="K49" s="18" t="s">
        <v>539</v>
      </c>
      <c r="L49" s="18" t="s">
        <v>539</v>
      </c>
      <c r="M49" s="18" t="s">
        <v>555</v>
      </c>
      <c r="N49" s="18" t="s">
        <v>555</v>
      </c>
    </row>
    <row r="50" spans="1:14">
      <c r="A50" s="17" t="s">
        <v>125</v>
      </c>
      <c r="B50" s="17" t="s">
        <v>22</v>
      </c>
      <c r="C50" s="17" t="s">
        <v>527</v>
      </c>
      <c r="D50" s="17" t="s">
        <v>25</v>
      </c>
      <c r="E50" s="18" t="s">
        <v>539</v>
      </c>
      <c r="F50" s="17">
        <v>1971</v>
      </c>
      <c r="G50" s="17" t="s">
        <v>159</v>
      </c>
      <c r="H50" s="19">
        <v>1996</v>
      </c>
      <c r="I50" s="22">
        <v>69</v>
      </c>
      <c r="J50" s="53">
        <v>27</v>
      </c>
      <c r="K50" s="18" t="s">
        <v>539</v>
      </c>
      <c r="L50" s="18" t="s">
        <v>539</v>
      </c>
      <c r="M50" s="18" t="s">
        <v>555</v>
      </c>
      <c r="N50" s="18" t="s">
        <v>555</v>
      </c>
    </row>
    <row r="51" spans="1:14" ht="14.25">
      <c r="A51" s="17" t="s">
        <v>126</v>
      </c>
      <c r="B51" s="17" t="s">
        <v>22</v>
      </c>
      <c r="C51" s="17" t="s">
        <v>24</v>
      </c>
      <c r="D51" s="17" t="s">
        <v>40</v>
      </c>
      <c r="E51" s="18" t="s">
        <v>545</v>
      </c>
      <c r="F51" s="17">
        <v>1986</v>
      </c>
      <c r="G51" s="17" t="s">
        <v>305</v>
      </c>
      <c r="H51" s="19">
        <v>2004</v>
      </c>
      <c r="I51" s="22">
        <v>12</v>
      </c>
      <c r="J51" s="37" t="s">
        <v>540</v>
      </c>
      <c r="K51" s="17" t="s">
        <v>127</v>
      </c>
      <c r="L51" s="17" t="s">
        <v>127</v>
      </c>
      <c r="M51" s="47">
        <v>57</v>
      </c>
      <c r="N51" s="48">
        <v>0.87692307692307692</v>
      </c>
    </row>
    <row r="52" spans="1:14" ht="14.25">
      <c r="A52" s="17" t="s">
        <v>128</v>
      </c>
      <c r="B52" s="17" t="s">
        <v>22</v>
      </c>
      <c r="C52" s="17" t="s">
        <v>24</v>
      </c>
      <c r="D52" s="17" t="s">
        <v>40</v>
      </c>
      <c r="E52" s="18" t="s">
        <v>545</v>
      </c>
      <c r="F52" s="17">
        <v>1986</v>
      </c>
      <c r="G52" s="17" t="s">
        <v>305</v>
      </c>
      <c r="H52" s="19">
        <v>2004</v>
      </c>
      <c r="I52" s="22">
        <v>12</v>
      </c>
      <c r="J52" s="37" t="s">
        <v>540</v>
      </c>
      <c r="K52" s="17" t="s">
        <v>127</v>
      </c>
      <c r="L52" s="17" t="s">
        <v>127</v>
      </c>
      <c r="M52" s="47">
        <v>62</v>
      </c>
      <c r="N52" s="48">
        <v>0.9538461538461539</v>
      </c>
    </row>
    <row r="53" spans="1:14" ht="14.25">
      <c r="A53" s="17" t="s">
        <v>129</v>
      </c>
      <c r="B53" s="17" t="s">
        <v>22</v>
      </c>
      <c r="C53" s="17" t="s">
        <v>24</v>
      </c>
      <c r="D53" s="17" t="s">
        <v>40</v>
      </c>
      <c r="E53" s="18" t="s">
        <v>545</v>
      </c>
      <c r="F53" s="17">
        <v>1983</v>
      </c>
      <c r="G53" s="17" t="s">
        <v>159</v>
      </c>
      <c r="H53" s="19">
        <v>2002</v>
      </c>
      <c r="I53" s="37" t="s">
        <v>540</v>
      </c>
      <c r="J53" s="37" t="s">
        <v>540</v>
      </c>
      <c r="K53" s="17" t="s">
        <v>127</v>
      </c>
      <c r="L53" s="17" t="s">
        <v>127</v>
      </c>
      <c r="M53" s="47">
        <v>58</v>
      </c>
      <c r="N53" s="48">
        <v>0.89230769230769236</v>
      </c>
    </row>
    <row r="54" spans="1:14" ht="14.25">
      <c r="A54" s="17" t="s">
        <v>130</v>
      </c>
      <c r="B54" s="17" t="s">
        <v>22</v>
      </c>
      <c r="C54" s="17" t="s">
        <v>24</v>
      </c>
      <c r="D54" s="17" t="s">
        <v>40</v>
      </c>
      <c r="E54" s="18" t="s">
        <v>545</v>
      </c>
      <c r="F54" s="17">
        <v>1984</v>
      </c>
      <c r="G54" s="17" t="s">
        <v>159</v>
      </c>
      <c r="H54" s="19">
        <v>2002</v>
      </c>
      <c r="I54" s="37" t="s">
        <v>538</v>
      </c>
      <c r="J54" s="37" t="s">
        <v>540</v>
      </c>
      <c r="K54" s="17" t="s">
        <v>127</v>
      </c>
      <c r="L54" s="17" t="s">
        <v>127</v>
      </c>
      <c r="M54" s="47">
        <v>63</v>
      </c>
      <c r="N54" s="48">
        <v>0.96923076923076923</v>
      </c>
    </row>
    <row r="55" spans="1:14" ht="14.25">
      <c r="A55" s="17" t="s">
        <v>131</v>
      </c>
      <c r="B55" s="17" t="s">
        <v>22</v>
      </c>
      <c r="C55" s="18" t="s">
        <v>561</v>
      </c>
      <c r="D55" s="17" t="s">
        <v>40</v>
      </c>
      <c r="E55" s="18" t="s">
        <v>545</v>
      </c>
      <c r="F55" s="17">
        <v>1983</v>
      </c>
      <c r="G55" s="17" t="s">
        <v>159</v>
      </c>
      <c r="H55" s="19">
        <v>1995</v>
      </c>
      <c r="I55" s="22">
        <v>120</v>
      </c>
      <c r="J55" s="37" t="s">
        <v>540</v>
      </c>
      <c r="K55" s="17" t="s">
        <v>127</v>
      </c>
      <c r="L55" s="17" t="s">
        <v>127</v>
      </c>
      <c r="M55" s="47">
        <v>58</v>
      </c>
      <c r="N55" s="48">
        <v>0.89230769230769236</v>
      </c>
    </row>
    <row r="56" spans="1:14" ht="14.25">
      <c r="A56" s="17" t="s">
        <v>132</v>
      </c>
      <c r="B56" s="17" t="s">
        <v>22</v>
      </c>
      <c r="C56" s="17" t="s">
        <v>24</v>
      </c>
      <c r="D56" s="17" t="s">
        <v>40</v>
      </c>
      <c r="E56" s="18" t="s">
        <v>545</v>
      </c>
      <c r="F56" s="17">
        <v>1984</v>
      </c>
      <c r="G56" s="17" t="s">
        <v>159</v>
      </c>
      <c r="H56" s="19">
        <v>1996</v>
      </c>
      <c r="I56" s="22">
        <v>108</v>
      </c>
      <c r="J56" s="53">
        <v>11</v>
      </c>
      <c r="K56" s="17" t="s">
        <v>127</v>
      </c>
      <c r="L56" s="17" t="s">
        <v>127</v>
      </c>
      <c r="M56" s="47">
        <v>63</v>
      </c>
      <c r="N56" s="48">
        <v>0.96923076923076923</v>
      </c>
    </row>
    <row r="57" spans="1:14" ht="14.25">
      <c r="A57" s="17" t="s">
        <v>133</v>
      </c>
      <c r="B57" s="17" t="s">
        <v>22</v>
      </c>
      <c r="C57" s="17" t="s">
        <v>24</v>
      </c>
      <c r="D57" s="17" t="s">
        <v>40</v>
      </c>
      <c r="E57" s="18" t="s">
        <v>545</v>
      </c>
      <c r="F57" s="17">
        <v>1981</v>
      </c>
      <c r="G57" s="17" t="s">
        <v>305</v>
      </c>
      <c r="H57" s="19">
        <v>2002</v>
      </c>
      <c r="I57" s="22">
        <v>31</v>
      </c>
      <c r="J57" s="37" t="s">
        <v>540</v>
      </c>
      <c r="K57" s="17" t="s">
        <v>127</v>
      </c>
      <c r="L57" s="17" t="s">
        <v>127</v>
      </c>
      <c r="M57" s="47">
        <v>53</v>
      </c>
      <c r="N57" s="48">
        <v>0.81538461538461537</v>
      </c>
    </row>
    <row r="58" spans="1:14" ht="14.25">
      <c r="A58" s="17" t="s">
        <v>134</v>
      </c>
      <c r="B58" s="17" t="s">
        <v>22</v>
      </c>
      <c r="C58" s="17" t="s">
        <v>24</v>
      </c>
      <c r="D58" s="17" t="s">
        <v>40</v>
      </c>
      <c r="E58" s="18" t="s">
        <v>545</v>
      </c>
      <c r="F58" s="17">
        <v>1984</v>
      </c>
      <c r="G58" s="17" t="s">
        <v>305</v>
      </c>
      <c r="H58" s="19">
        <v>2002</v>
      </c>
      <c r="I58" s="22">
        <v>31</v>
      </c>
      <c r="J58" s="37" t="s">
        <v>540</v>
      </c>
      <c r="K58" s="17" t="s">
        <v>127</v>
      </c>
      <c r="L58" s="17" t="s">
        <v>127</v>
      </c>
      <c r="M58" s="47">
        <v>52</v>
      </c>
      <c r="N58" s="48">
        <v>0.8</v>
      </c>
    </row>
    <row r="59" spans="1:14" ht="14.25">
      <c r="A59" s="17" t="s">
        <v>135</v>
      </c>
      <c r="B59" s="17" t="s">
        <v>22</v>
      </c>
      <c r="C59" s="17" t="s">
        <v>24</v>
      </c>
      <c r="D59" s="17" t="s">
        <v>40</v>
      </c>
      <c r="E59" s="18" t="s">
        <v>545</v>
      </c>
      <c r="F59" s="17">
        <v>1985</v>
      </c>
      <c r="G59" s="17" t="s">
        <v>159</v>
      </c>
      <c r="H59" s="19">
        <v>2003</v>
      </c>
      <c r="I59" s="22">
        <v>25</v>
      </c>
      <c r="J59" s="37" t="s">
        <v>540</v>
      </c>
      <c r="K59" s="17" t="s">
        <v>127</v>
      </c>
      <c r="L59" s="17" t="s">
        <v>127</v>
      </c>
      <c r="M59" s="47">
        <v>61</v>
      </c>
      <c r="N59" s="48">
        <v>0.93846153846153846</v>
      </c>
    </row>
    <row r="60" spans="1:14" ht="14.25">
      <c r="A60" s="17" t="s">
        <v>136</v>
      </c>
      <c r="B60" s="17" t="s">
        <v>22</v>
      </c>
      <c r="C60" s="17" t="s">
        <v>24</v>
      </c>
      <c r="D60" s="17" t="s">
        <v>40</v>
      </c>
      <c r="E60" s="18" t="s">
        <v>545</v>
      </c>
      <c r="F60" s="17">
        <v>1985</v>
      </c>
      <c r="G60" s="17" t="s">
        <v>159</v>
      </c>
      <c r="H60" s="19">
        <v>2003</v>
      </c>
      <c r="I60" s="22">
        <v>25</v>
      </c>
      <c r="J60" s="37" t="s">
        <v>540</v>
      </c>
      <c r="K60" s="17" t="s">
        <v>127</v>
      </c>
      <c r="L60" s="17" t="s">
        <v>127</v>
      </c>
      <c r="M60" s="47">
        <v>65</v>
      </c>
      <c r="N60" s="48">
        <v>1</v>
      </c>
    </row>
    <row r="61" spans="1:14" ht="14.25">
      <c r="A61" s="17" t="s">
        <v>137</v>
      </c>
      <c r="B61" s="17" t="s">
        <v>22</v>
      </c>
      <c r="C61" s="17" t="s">
        <v>24</v>
      </c>
      <c r="D61" s="17" t="s">
        <v>40</v>
      </c>
      <c r="E61" s="18" t="s">
        <v>545</v>
      </c>
      <c r="F61" s="17">
        <v>1983</v>
      </c>
      <c r="G61" s="17" t="s">
        <v>159</v>
      </c>
      <c r="H61" s="19">
        <v>2003</v>
      </c>
      <c r="I61" s="22">
        <v>31</v>
      </c>
      <c r="J61" s="37" t="s">
        <v>540</v>
      </c>
      <c r="K61" s="17" t="s">
        <v>127</v>
      </c>
      <c r="L61" s="17" t="s">
        <v>127</v>
      </c>
      <c r="M61" s="47">
        <v>65</v>
      </c>
      <c r="N61" s="48">
        <v>1</v>
      </c>
    </row>
    <row r="62" spans="1:14" ht="14.25">
      <c r="A62" s="17" t="s">
        <v>138</v>
      </c>
      <c r="B62" s="17" t="s">
        <v>22</v>
      </c>
      <c r="C62" s="17" t="s">
        <v>24</v>
      </c>
      <c r="D62" s="17" t="s">
        <v>40</v>
      </c>
      <c r="E62" s="18" t="s">
        <v>545</v>
      </c>
      <c r="F62" s="17">
        <v>1984</v>
      </c>
      <c r="G62" s="17" t="s">
        <v>305</v>
      </c>
      <c r="H62" s="19">
        <v>2003</v>
      </c>
      <c r="I62" s="22">
        <v>30</v>
      </c>
      <c r="J62" s="37" t="s">
        <v>540</v>
      </c>
      <c r="K62" s="17" t="s">
        <v>127</v>
      </c>
      <c r="L62" s="17" t="s">
        <v>127</v>
      </c>
      <c r="M62" s="47">
        <v>51</v>
      </c>
      <c r="N62" s="48">
        <v>0.7846153846153846</v>
      </c>
    </row>
    <row r="63" spans="1:14" ht="14.25">
      <c r="A63" s="17" t="s">
        <v>139</v>
      </c>
      <c r="B63" s="17" t="s">
        <v>22</v>
      </c>
      <c r="C63" s="17" t="s">
        <v>24</v>
      </c>
      <c r="D63" s="17" t="s">
        <v>40</v>
      </c>
      <c r="E63" s="18" t="s">
        <v>545</v>
      </c>
      <c r="F63" s="17">
        <v>1983</v>
      </c>
      <c r="G63" s="17" t="s">
        <v>159</v>
      </c>
      <c r="H63" s="19">
        <v>2002</v>
      </c>
      <c r="I63" s="37" t="s">
        <v>538</v>
      </c>
      <c r="J63" s="37" t="s">
        <v>540</v>
      </c>
      <c r="K63" s="17" t="s">
        <v>127</v>
      </c>
      <c r="L63" s="17" t="s">
        <v>127</v>
      </c>
      <c r="M63" s="47">
        <v>64</v>
      </c>
      <c r="N63" s="48">
        <v>0.98461538461538467</v>
      </c>
    </row>
    <row r="64" spans="1:14" ht="14.25">
      <c r="A64" s="17" t="s">
        <v>140</v>
      </c>
      <c r="B64" s="17" t="s">
        <v>22</v>
      </c>
      <c r="C64" s="17" t="s">
        <v>24</v>
      </c>
      <c r="D64" s="17" t="s">
        <v>40</v>
      </c>
      <c r="E64" s="18" t="s">
        <v>545</v>
      </c>
      <c r="F64" s="17">
        <v>1984</v>
      </c>
      <c r="G64" s="17" t="s">
        <v>159</v>
      </c>
      <c r="H64" s="19">
        <v>2002</v>
      </c>
      <c r="I64" s="37" t="s">
        <v>538</v>
      </c>
      <c r="J64" s="37" t="s">
        <v>540</v>
      </c>
      <c r="K64" s="17" t="s">
        <v>127</v>
      </c>
      <c r="L64" s="17" t="s">
        <v>141</v>
      </c>
      <c r="M64" s="47">
        <v>59</v>
      </c>
      <c r="N64" s="48">
        <v>0.90769230769230769</v>
      </c>
    </row>
    <row r="65" spans="1:14" ht="14.25">
      <c r="A65" s="17" t="s">
        <v>142</v>
      </c>
      <c r="B65" s="17" t="s">
        <v>22</v>
      </c>
      <c r="C65" s="17" t="s">
        <v>24</v>
      </c>
      <c r="D65" s="17" t="s">
        <v>40</v>
      </c>
      <c r="E65" s="18" t="s">
        <v>545</v>
      </c>
      <c r="F65" s="17">
        <v>1984</v>
      </c>
      <c r="G65" s="17" t="s">
        <v>159</v>
      </c>
      <c r="H65" s="19">
        <v>2002</v>
      </c>
      <c r="I65" s="37" t="s">
        <v>538</v>
      </c>
      <c r="J65" s="37" t="s">
        <v>540</v>
      </c>
      <c r="K65" s="17" t="s">
        <v>127</v>
      </c>
      <c r="L65" s="17" t="s">
        <v>127</v>
      </c>
      <c r="M65" s="47">
        <v>64</v>
      </c>
      <c r="N65" s="48">
        <v>0.98461538461538467</v>
      </c>
    </row>
    <row r="66" spans="1:14" ht="14.25">
      <c r="A66" s="17" t="s">
        <v>143</v>
      </c>
      <c r="B66" s="17" t="s">
        <v>22</v>
      </c>
      <c r="C66" s="18" t="s">
        <v>561</v>
      </c>
      <c r="D66" s="17" t="s">
        <v>40</v>
      </c>
      <c r="E66" s="18" t="s">
        <v>545</v>
      </c>
      <c r="F66" s="17">
        <v>1984</v>
      </c>
      <c r="G66" s="17" t="s">
        <v>159</v>
      </c>
      <c r="H66" s="19">
        <v>2002</v>
      </c>
      <c r="I66" s="37" t="s">
        <v>538</v>
      </c>
      <c r="J66" s="37" t="s">
        <v>540</v>
      </c>
      <c r="K66" s="17" t="s">
        <v>127</v>
      </c>
      <c r="L66" s="17" t="s">
        <v>127</v>
      </c>
      <c r="M66" s="47">
        <v>56</v>
      </c>
      <c r="N66" s="48">
        <v>0.86153846153846159</v>
      </c>
    </row>
    <row r="67" spans="1:14" ht="14.25">
      <c r="A67" s="17" t="s">
        <v>144</v>
      </c>
      <c r="B67" s="17" t="s">
        <v>22</v>
      </c>
      <c r="C67" s="17" t="s">
        <v>24</v>
      </c>
      <c r="D67" s="17" t="s">
        <v>40</v>
      </c>
      <c r="E67" s="18" t="s">
        <v>545</v>
      </c>
      <c r="F67" s="17">
        <v>1986</v>
      </c>
      <c r="G67" s="17" t="s">
        <v>159</v>
      </c>
      <c r="H67" s="19">
        <v>2004</v>
      </c>
      <c r="I67" s="37" t="s">
        <v>538</v>
      </c>
      <c r="J67" s="37" t="s">
        <v>540</v>
      </c>
      <c r="K67" s="17" t="s">
        <v>127</v>
      </c>
      <c r="L67" s="17" t="s">
        <v>127</v>
      </c>
      <c r="M67" s="47">
        <v>64</v>
      </c>
      <c r="N67" s="48">
        <v>0.98461538461538467</v>
      </c>
    </row>
    <row r="68" spans="1:14" ht="14.25">
      <c r="A68" s="17" t="s">
        <v>145</v>
      </c>
      <c r="B68" s="17" t="s">
        <v>22</v>
      </c>
      <c r="C68" s="17" t="s">
        <v>24</v>
      </c>
      <c r="D68" s="17" t="s">
        <v>40</v>
      </c>
      <c r="E68" s="18" t="s">
        <v>545</v>
      </c>
      <c r="F68" s="17">
        <v>1985</v>
      </c>
      <c r="G68" s="17" t="s">
        <v>159</v>
      </c>
      <c r="H68" s="19">
        <v>2004</v>
      </c>
      <c r="I68" s="37" t="s">
        <v>538</v>
      </c>
      <c r="J68" s="37" t="s">
        <v>540</v>
      </c>
      <c r="K68" s="17" t="s">
        <v>141</v>
      </c>
      <c r="L68" s="17" t="s">
        <v>127</v>
      </c>
      <c r="M68" s="47">
        <v>63</v>
      </c>
      <c r="N68" s="48">
        <v>0.96923076923076923</v>
      </c>
    </row>
    <row r="69" spans="1:14" ht="14.25">
      <c r="A69" s="17" t="s">
        <v>146</v>
      </c>
      <c r="B69" s="17" t="s">
        <v>22</v>
      </c>
      <c r="C69" s="18" t="s">
        <v>561</v>
      </c>
      <c r="D69" s="17" t="s">
        <v>40</v>
      </c>
      <c r="E69" s="18" t="s">
        <v>545</v>
      </c>
      <c r="F69" s="17">
        <v>1985</v>
      </c>
      <c r="G69" s="17" t="s">
        <v>305</v>
      </c>
      <c r="H69" s="19">
        <v>1998</v>
      </c>
      <c r="I69" s="37" t="s">
        <v>538</v>
      </c>
      <c r="J69" s="37" t="s">
        <v>540</v>
      </c>
      <c r="K69" s="17" t="s">
        <v>127</v>
      </c>
      <c r="L69" s="17" t="s">
        <v>127</v>
      </c>
      <c r="M69" s="47">
        <v>55</v>
      </c>
      <c r="N69" s="48">
        <v>0.84615384615384615</v>
      </c>
    </row>
    <row r="70" spans="1:14" ht="14.25">
      <c r="A70" s="17" t="s">
        <v>147</v>
      </c>
      <c r="B70" s="17" t="s">
        <v>22</v>
      </c>
      <c r="C70" s="17" t="s">
        <v>24</v>
      </c>
      <c r="D70" s="17" t="s">
        <v>40</v>
      </c>
      <c r="E70" s="18" t="s">
        <v>545</v>
      </c>
      <c r="F70" s="17">
        <v>1984</v>
      </c>
      <c r="G70" s="17" t="s">
        <v>159</v>
      </c>
      <c r="H70" s="19">
        <v>2002</v>
      </c>
      <c r="I70" s="37" t="s">
        <v>538</v>
      </c>
      <c r="J70" s="37" t="s">
        <v>540</v>
      </c>
      <c r="K70" s="17" t="s">
        <v>127</v>
      </c>
      <c r="L70" s="17" t="s">
        <v>127</v>
      </c>
      <c r="M70" s="47">
        <v>60</v>
      </c>
      <c r="N70" s="48">
        <v>0.92307692307692313</v>
      </c>
    </row>
    <row r="71" spans="1:14" s="10" customFormat="1">
      <c r="A71" s="17" t="s">
        <v>365</v>
      </c>
      <c r="B71" s="18" t="s">
        <v>68</v>
      </c>
      <c r="C71" s="18" t="s">
        <v>24</v>
      </c>
      <c r="D71" s="18" t="s">
        <v>366</v>
      </c>
      <c r="E71" s="18" t="s">
        <v>539</v>
      </c>
      <c r="F71" s="18">
        <v>1978</v>
      </c>
      <c r="G71" s="17" t="s">
        <v>159</v>
      </c>
      <c r="H71" s="21" t="s">
        <v>539</v>
      </c>
      <c r="I71" s="37">
        <v>2.5</v>
      </c>
      <c r="J71" s="55" t="s">
        <v>539</v>
      </c>
      <c r="K71" s="33" t="s">
        <v>539</v>
      </c>
      <c r="L71" s="33" t="s">
        <v>539</v>
      </c>
      <c r="M71" s="18" t="s">
        <v>555</v>
      </c>
      <c r="N71" s="18" t="s">
        <v>555</v>
      </c>
    </row>
    <row r="72" spans="1:14" s="10" customFormat="1">
      <c r="A72" s="17" t="s">
        <v>368</v>
      </c>
      <c r="B72" s="18" t="s">
        <v>68</v>
      </c>
      <c r="C72" s="18" t="s">
        <v>540</v>
      </c>
      <c r="D72" s="18" t="s">
        <v>366</v>
      </c>
      <c r="E72" s="18" t="s">
        <v>539</v>
      </c>
      <c r="F72" s="18">
        <v>1980</v>
      </c>
      <c r="G72" s="17" t="s">
        <v>159</v>
      </c>
      <c r="H72" s="21" t="s">
        <v>539</v>
      </c>
      <c r="I72" s="37">
        <v>3.5</v>
      </c>
      <c r="J72" s="55" t="s">
        <v>539</v>
      </c>
      <c r="K72" s="33" t="s">
        <v>539</v>
      </c>
      <c r="L72" s="33" t="s">
        <v>539</v>
      </c>
      <c r="M72" s="18" t="s">
        <v>555</v>
      </c>
      <c r="N72" s="18" t="s">
        <v>555</v>
      </c>
    </row>
    <row r="73" spans="1:14" s="10" customFormat="1">
      <c r="A73" s="17" t="s">
        <v>369</v>
      </c>
      <c r="B73" s="18" t="s">
        <v>68</v>
      </c>
      <c r="C73" s="18" t="s">
        <v>540</v>
      </c>
      <c r="D73" s="18" t="s">
        <v>366</v>
      </c>
      <c r="E73" s="18" t="s">
        <v>539</v>
      </c>
      <c r="F73" s="18">
        <v>1980</v>
      </c>
      <c r="G73" s="17" t="s">
        <v>159</v>
      </c>
      <c r="H73" s="21" t="s">
        <v>539</v>
      </c>
      <c r="I73" s="37">
        <v>8</v>
      </c>
      <c r="J73" s="37" t="s">
        <v>539</v>
      </c>
      <c r="K73" s="33" t="s">
        <v>539</v>
      </c>
      <c r="L73" s="33" t="s">
        <v>539</v>
      </c>
      <c r="M73" s="18" t="s">
        <v>555</v>
      </c>
      <c r="N73" s="18" t="s">
        <v>555</v>
      </c>
    </row>
    <row r="74" spans="1:14" s="10" customFormat="1">
      <c r="A74" s="17" t="s">
        <v>371</v>
      </c>
      <c r="B74" s="18" t="s">
        <v>68</v>
      </c>
      <c r="C74" s="18" t="s">
        <v>541</v>
      </c>
      <c r="D74" s="18" t="s">
        <v>366</v>
      </c>
      <c r="E74" s="18" t="s">
        <v>539</v>
      </c>
      <c r="F74" s="18">
        <v>1980</v>
      </c>
      <c r="G74" s="17" t="s">
        <v>159</v>
      </c>
      <c r="H74" s="21" t="s">
        <v>539</v>
      </c>
      <c r="I74" s="37">
        <v>12</v>
      </c>
      <c r="J74" s="37" t="s">
        <v>539</v>
      </c>
      <c r="K74" s="33" t="s">
        <v>539</v>
      </c>
      <c r="L74" s="33" t="s">
        <v>539</v>
      </c>
      <c r="M74" s="18" t="s">
        <v>555</v>
      </c>
      <c r="N74" s="18" t="s">
        <v>555</v>
      </c>
    </row>
    <row r="75" spans="1:14" s="10" customFormat="1">
      <c r="A75" s="17" t="s">
        <v>373</v>
      </c>
      <c r="B75" s="18" t="s">
        <v>68</v>
      </c>
      <c r="C75" s="18" t="s">
        <v>541</v>
      </c>
      <c r="D75" s="18" t="s">
        <v>366</v>
      </c>
      <c r="E75" s="18" t="s">
        <v>539</v>
      </c>
      <c r="F75" s="18">
        <v>1970</v>
      </c>
      <c r="G75" s="17" t="s">
        <v>159</v>
      </c>
      <c r="H75" s="21" t="s">
        <v>539</v>
      </c>
      <c r="I75" s="37">
        <v>78</v>
      </c>
      <c r="J75" s="37" t="s">
        <v>539</v>
      </c>
      <c r="K75" s="33" t="s">
        <v>539</v>
      </c>
      <c r="L75" s="33" t="s">
        <v>539</v>
      </c>
      <c r="M75" s="18" t="s">
        <v>555</v>
      </c>
      <c r="N75" s="18" t="s">
        <v>555</v>
      </c>
    </row>
    <row r="76" spans="1:14" s="10" customFormat="1">
      <c r="A76" s="17" t="s">
        <v>377</v>
      </c>
      <c r="B76" s="18" t="s">
        <v>68</v>
      </c>
      <c r="C76" s="18" t="s">
        <v>541</v>
      </c>
      <c r="D76" s="18" t="s">
        <v>366</v>
      </c>
      <c r="E76" s="18" t="s">
        <v>539</v>
      </c>
      <c r="F76" s="18">
        <v>1973</v>
      </c>
      <c r="G76" s="17" t="s">
        <v>159</v>
      </c>
      <c r="H76" s="21" t="s">
        <v>539</v>
      </c>
      <c r="I76" s="37">
        <v>59</v>
      </c>
      <c r="J76" s="37" t="s">
        <v>539</v>
      </c>
      <c r="K76" s="33" t="s">
        <v>539</v>
      </c>
      <c r="L76" s="33" t="s">
        <v>539</v>
      </c>
      <c r="M76" s="18" t="s">
        <v>555</v>
      </c>
      <c r="N76" s="18" t="s">
        <v>555</v>
      </c>
    </row>
    <row r="77" spans="1:14" s="10" customFormat="1">
      <c r="A77" s="17" t="s">
        <v>379</v>
      </c>
      <c r="B77" s="18" t="s">
        <v>68</v>
      </c>
      <c r="C77" s="18" t="s">
        <v>540</v>
      </c>
      <c r="D77" s="18" t="s">
        <v>366</v>
      </c>
      <c r="E77" s="18" t="s">
        <v>539</v>
      </c>
      <c r="F77" s="18">
        <v>1978</v>
      </c>
      <c r="G77" s="17" t="s">
        <v>159</v>
      </c>
      <c r="H77" s="21">
        <v>1994</v>
      </c>
      <c r="I77" s="37">
        <v>25</v>
      </c>
      <c r="J77" s="56">
        <v>15</v>
      </c>
      <c r="K77" s="33" t="s">
        <v>539</v>
      </c>
      <c r="L77" s="33" t="s">
        <v>539</v>
      </c>
      <c r="M77" s="18" t="s">
        <v>555</v>
      </c>
      <c r="N77" s="18" t="s">
        <v>555</v>
      </c>
    </row>
    <row r="78" spans="1:14" s="10" customFormat="1">
      <c r="A78" s="17" t="s">
        <v>382</v>
      </c>
      <c r="B78" s="18" t="s">
        <v>68</v>
      </c>
      <c r="C78" s="18" t="s">
        <v>22</v>
      </c>
      <c r="D78" s="18" t="s">
        <v>40</v>
      </c>
      <c r="E78" s="18" t="s">
        <v>539</v>
      </c>
      <c r="F78" s="18">
        <v>1977</v>
      </c>
      <c r="G78" s="17" t="s">
        <v>159</v>
      </c>
      <c r="H78" s="21">
        <v>1990</v>
      </c>
      <c r="I78" s="37">
        <v>27</v>
      </c>
      <c r="J78" s="56">
        <v>18</v>
      </c>
      <c r="K78" s="33" t="s">
        <v>539</v>
      </c>
      <c r="L78" s="33" t="s">
        <v>539</v>
      </c>
      <c r="M78" s="18" t="s">
        <v>555</v>
      </c>
      <c r="N78" s="18" t="s">
        <v>555</v>
      </c>
    </row>
    <row r="79" spans="1:14" s="10" customFormat="1">
      <c r="A79" s="17" t="s">
        <v>383</v>
      </c>
      <c r="B79" s="18" t="s">
        <v>68</v>
      </c>
      <c r="C79" s="18" t="s">
        <v>541</v>
      </c>
      <c r="D79" s="18" t="s">
        <v>366</v>
      </c>
      <c r="E79" s="18" t="s">
        <v>539</v>
      </c>
      <c r="F79" s="18">
        <v>1980</v>
      </c>
      <c r="G79" s="17" t="s">
        <v>159</v>
      </c>
      <c r="H79" s="21">
        <v>1999</v>
      </c>
      <c r="I79" s="37">
        <v>18</v>
      </c>
      <c r="J79" s="56">
        <v>47</v>
      </c>
      <c r="K79" s="33" t="s">
        <v>539</v>
      </c>
      <c r="L79" s="33" t="s">
        <v>539</v>
      </c>
      <c r="M79" s="18" t="s">
        <v>555</v>
      </c>
      <c r="N79" s="18" t="s">
        <v>555</v>
      </c>
    </row>
    <row r="80" spans="1:14" s="10" customFormat="1">
      <c r="A80" s="17" t="s">
        <v>384</v>
      </c>
      <c r="B80" s="18" t="s">
        <v>68</v>
      </c>
      <c r="C80" s="18" t="s">
        <v>541</v>
      </c>
      <c r="D80" s="18" t="s">
        <v>366</v>
      </c>
      <c r="E80" s="18" t="s">
        <v>539</v>
      </c>
      <c r="F80" s="18">
        <v>1982</v>
      </c>
      <c r="G80" s="17" t="s">
        <v>159</v>
      </c>
      <c r="H80" s="21">
        <v>1996</v>
      </c>
      <c r="I80" s="37">
        <v>24</v>
      </c>
      <c r="J80" s="56">
        <v>16</v>
      </c>
      <c r="K80" s="33" t="s">
        <v>539</v>
      </c>
      <c r="L80" s="33" t="s">
        <v>539</v>
      </c>
      <c r="M80" s="18" t="s">
        <v>555</v>
      </c>
      <c r="N80" s="18" t="s">
        <v>555</v>
      </c>
    </row>
    <row r="81" spans="1:14" s="10" customFormat="1">
      <c r="A81" s="17" t="s">
        <v>386</v>
      </c>
      <c r="B81" s="18" t="s">
        <v>68</v>
      </c>
      <c r="C81" s="18" t="s">
        <v>540</v>
      </c>
      <c r="D81" s="18" t="s">
        <v>366</v>
      </c>
      <c r="E81" s="18" t="s">
        <v>539</v>
      </c>
      <c r="F81" s="18">
        <v>1977</v>
      </c>
      <c r="G81" s="17" t="s">
        <v>305</v>
      </c>
      <c r="H81" s="21">
        <v>2001</v>
      </c>
      <c r="I81" s="37">
        <v>6</v>
      </c>
      <c r="J81" s="56">
        <v>16</v>
      </c>
      <c r="K81" s="33" t="s">
        <v>539</v>
      </c>
      <c r="L81" s="33" t="s">
        <v>539</v>
      </c>
      <c r="M81" s="18" t="s">
        <v>555</v>
      </c>
      <c r="N81" s="18" t="s">
        <v>555</v>
      </c>
    </row>
    <row r="82" spans="1:14" s="10" customFormat="1">
      <c r="A82" s="17" t="s">
        <v>387</v>
      </c>
      <c r="B82" s="18" t="s">
        <v>68</v>
      </c>
      <c r="C82" s="18" t="s">
        <v>540</v>
      </c>
      <c r="D82" s="18" t="s">
        <v>366</v>
      </c>
      <c r="E82" s="18" t="s">
        <v>539</v>
      </c>
      <c r="F82" s="18">
        <v>1979</v>
      </c>
      <c r="G82" s="17" t="s">
        <v>159</v>
      </c>
      <c r="H82" s="35">
        <v>1998</v>
      </c>
      <c r="I82" s="37">
        <v>40</v>
      </c>
      <c r="J82" s="56">
        <v>7</v>
      </c>
      <c r="K82" s="33" t="s">
        <v>539</v>
      </c>
      <c r="L82" s="33" t="s">
        <v>539</v>
      </c>
      <c r="M82" s="18" t="s">
        <v>555</v>
      </c>
      <c r="N82" s="18" t="s">
        <v>555</v>
      </c>
    </row>
    <row r="83" spans="1:14" s="10" customFormat="1">
      <c r="A83" s="17" t="s">
        <v>388</v>
      </c>
      <c r="B83" s="18" t="s">
        <v>68</v>
      </c>
      <c r="C83" s="18" t="s">
        <v>24</v>
      </c>
      <c r="D83" s="18" t="s">
        <v>366</v>
      </c>
      <c r="E83" s="18" t="s">
        <v>539</v>
      </c>
      <c r="F83" s="18">
        <v>1981</v>
      </c>
      <c r="G83" s="17" t="s">
        <v>305</v>
      </c>
      <c r="H83" s="21">
        <v>2000</v>
      </c>
      <c r="I83" s="37">
        <v>10</v>
      </c>
      <c r="J83" s="56">
        <v>7</v>
      </c>
      <c r="K83" s="33" t="s">
        <v>539</v>
      </c>
      <c r="L83" s="33" t="s">
        <v>539</v>
      </c>
      <c r="M83" s="18" t="s">
        <v>555</v>
      </c>
      <c r="N83" s="18" t="s">
        <v>555</v>
      </c>
    </row>
    <row r="84" spans="1:14" s="10" customFormat="1">
      <c r="A84" s="17" t="s">
        <v>389</v>
      </c>
      <c r="B84" s="18" t="s">
        <v>68</v>
      </c>
      <c r="C84" s="18" t="s">
        <v>22</v>
      </c>
      <c r="D84" s="18" t="s">
        <v>40</v>
      </c>
      <c r="E84" s="18" t="s">
        <v>539</v>
      </c>
      <c r="F84" s="18">
        <v>1980</v>
      </c>
      <c r="G84" s="17" t="s">
        <v>159</v>
      </c>
      <c r="H84" s="21">
        <v>2000</v>
      </c>
      <c r="I84" s="37">
        <v>21</v>
      </c>
      <c r="J84" s="55" t="s">
        <v>540</v>
      </c>
      <c r="K84" s="33" t="s">
        <v>539</v>
      </c>
      <c r="L84" s="33" t="s">
        <v>539</v>
      </c>
      <c r="M84" s="18" t="s">
        <v>555</v>
      </c>
      <c r="N84" s="18" t="s">
        <v>555</v>
      </c>
    </row>
    <row r="85" spans="1:14" s="10" customFormat="1">
      <c r="A85" s="17" t="s">
        <v>391</v>
      </c>
      <c r="B85" s="18" t="s">
        <v>68</v>
      </c>
      <c r="C85" s="18" t="s">
        <v>540</v>
      </c>
      <c r="D85" s="18" t="s">
        <v>40</v>
      </c>
      <c r="E85" s="18" t="s">
        <v>539</v>
      </c>
      <c r="F85" s="18">
        <v>1974</v>
      </c>
      <c r="G85" s="17" t="s">
        <v>305</v>
      </c>
      <c r="H85" s="18">
        <v>1998</v>
      </c>
      <c r="I85" s="37">
        <v>24</v>
      </c>
      <c r="J85" s="55" t="s">
        <v>540</v>
      </c>
      <c r="K85" s="33" t="s">
        <v>539</v>
      </c>
      <c r="L85" s="33" t="s">
        <v>539</v>
      </c>
      <c r="M85" s="18" t="s">
        <v>555</v>
      </c>
      <c r="N85" s="18" t="s">
        <v>555</v>
      </c>
    </row>
    <row r="86" spans="1:14" s="10" customFormat="1">
      <c r="A86" s="17" t="s">
        <v>392</v>
      </c>
      <c r="B86" s="18" t="s">
        <v>68</v>
      </c>
      <c r="C86" s="18" t="s">
        <v>541</v>
      </c>
      <c r="D86" s="18" t="s">
        <v>366</v>
      </c>
      <c r="E86" s="18" t="s">
        <v>539</v>
      </c>
      <c r="F86" s="18">
        <v>1976</v>
      </c>
      <c r="G86" s="17" t="s">
        <v>305</v>
      </c>
      <c r="H86" s="35">
        <v>2000</v>
      </c>
      <c r="I86" s="37">
        <v>11</v>
      </c>
      <c r="J86" s="56">
        <v>21</v>
      </c>
      <c r="K86" s="33" t="s">
        <v>539</v>
      </c>
      <c r="L86" s="33" t="s">
        <v>539</v>
      </c>
      <c r="M86" s="18" t="s">
        <v>555</v>
      </c>
      <c r="N86" s="18" t="s">
        <v>555</v>
      </c>
    </row>
    <row r="87" spans="1:14" s="10" customFormat="1">
      <c r="A87" s="17" t="s">
        <v>394</v>
      </c>
      <c r="B87" s="18" t="s">
        <v>68</v>
      </c>
      <c r="C87" s="18" t="s">
        <v>24</v>
      </c>
      <c r="D87" s="18" t="s">
        <v>366</v>
      </c>
      <c r="E87" s="18" t="s">
        <v>539</v>
      </c>
      <c r="F87" s="18">
        <v>1973</v>
      </c>
      <c r="G87" s="17" t="s">
        <v>305</v>
      </c>
      <c r="H87" s="18">
        <v>1999</v>
      </c>
      <c r="I87" s="37">
        <v>30</v>
      </c>
      <c r="J87" s="56">
        <v>26</v>
      </c>
      <c r="K87" s="33" t="s">
        <v>539</v>
      </c>
      <c r="L87" s="33" t="s">
        <v>539</v>
      </c>
      <c r="M87" s="18" t="s">
        <v>555</v>
      </c>
      <c r="N87" s="18" t="s">
        <v>555</v>
      </c>
    </row>
    <row r="88" spans="1:14" s="10" customFormat="1">
      <c r="A88" s="17" t="s">
        <v>396</v>
      </c>
      <c r="B88" s="18" t="s">
        <v>68</v>
      </c>
      <c r="C88" s="18" t="s">
        <v>24</v>
      </c>
      <c r="D88" s="18" t="s">
        <v>366</v>
      </c>
      <c r="E88" s="18" t="s">
        <v>539</v>
      </c>
      <c r="F88" s="18">
        <v>1971</v>
      </c>
      <c r="G88" s="17" t="s">
        <v>305</v>
      </c>
      <c r="H88" s="18">
        <v>1998</v>
      </c>
      <c r="I88" s="37">
        <v>21</v>
      </c>
      <c r="J88" s="56">
        <v>26</v>
      </c>
      <c r="K88" s="33" t="s">
        <v>539</v>
      </c>
      <c r="L88" s="33" t="s">
        <v>539</v>
      </c>
      <c r="M88" s="18" t="s">
        <v>555</v>
      </c>
      <c r="N88" s="18" t="s">
        <v>555</v>
      </c>
    </row>
    <row r="89" spans="1:14" s="10" customFormat="1">
      <c r="A89" s="17" t="s">
        <v>398</v>
      </c>
      <c r="B89" s="18" t="s">
        <v>68</v>
      </c>
      <c r="C89" s="18" t="s">
        <v>541</v>
      </c>
      <c r="D89" s="18" t="s">
        <v>366</v>
      </c>
      <c r="E89" s="18" t="s">
        <v>539</v>
      </c>
      <c r="F89" s="18">
        <v>1972</v>
      </c>
      <c r="G89" s="17" t="s">
        <v>305</v>
      </c>
      <c r="H89" s="18">
        <v>1997</v>
      </c>
      <c r="I89" s="37">
        <v>24</v>
      </c>
      <c r="J89" s="56">
        <v>56</v>
      </c>
      <c r="K89" s="33" t="s">
        <v>539</v>
      </c>
      <c r="L89" s="33" t="s">
        <v>539</v>
      </c>
      <c r="M89" s="18" t="s">
        <v>555</v>
      </c>
      <c r="N89" s="18" t="s">
        <v>555</v>
      </c>
    </row>
    <row r="90" spans="1:14" s="10" customFormat="1">
      <c r="A90" s="17" t="s">
        <v>400</v>
      </c>
      <c r="B90" s="18" t="s">
        <v>68</v>
      </c>
      <c r="C90" s="18" t="s">
        <v>24</v>
      </c>
      <c r="D90" s="18" t="s">
        <v>366</v>
      </c>
      <c r="E90" s="18" t="s">
        <v>539</v>
      </c>
      <c r="F90" s="18">
        <v>1965</v>
      </c>
      <c r="G90" s="17" t="s">
        <v>305</v>
      </c>
      <c r="H90" s="18">
        <v>1992</v>
      </c>
      <c r="I90" s="37">
        <v>48</v>
      </c>
      <c r="J90" s="56">
        <v>130</v>
      </c>
      <c r="K90" s="33" t="s">
        <v>539</v>
      </c>
      <c r="L90" s="33" t="s">
        <v>539</v>
      </c>
      <c r="M90" s="18" t="s">
        <v>555</v>
      </c>
      <c r="N90" s="18" t="s">
        <v>555</v>
      </c>
    </row>
    <row r="91" spans="1:14" s="10" customFormat="1">
      <c r="A91" s="17" t="s">
        <v>401</v>
      </c>
      <c r="B91" s="18" t="s">
        <v>68</v>
      </c>
      <c r="C91" s="18" t="s">
        <v>24</v>
      </c>
      <c r="D91" s="18" t="s">
        <v>366</v>
      </c>
      <c r="E91" s="18" t="s">
        <v>539</v>
      </c>
      <c r="F91" s="18">
        <v>1969</v>
      </c>
      <c r="G91" s="17" t="s">
        <v>159</v>
      </c>
      <c r="H91" s="18">
        <v>1992</v>
      </c>
      <c r="I91" s="37">
        <v>18</v>
      </c>
      <c r="J91" s="56">
        <v>130</v>
      </c>
      <c r="K91" s="33" t="s">
        <v>539</v>
      </c>
      <c r="L91" s="33" t="s">
        <v>539</v>
      </c>
      <c r="M91" s="18" t="s">
        <v>555</v>
      </c>
      <c r="N91" s="18" t="s">
        <v>555</v>
      </c>
    </row>
    <row r="92" spans="1:14" s="10" customFormat="1">
      <c r="A92" s="17" t="s">
        <v>402</v>
      </c>
      <c r="B92" s="18" t="s">
        <v>68</v>
      </c>
      <c r="C92" s="18" t="s">
        <v>541</v>
      </c>
      <c r="D92" s="18" t="s">
        <v>366</v>
      </c>
      <c r="E92" s="18" t="s">
        <v>539</v>
      </c>
      <c r="F92" s="18">
        <v>1971</v>
      </c>
      <c r="G92" s="17" t="s">
        <v>305</v>
      </c>
      <c r="H92" s="18">
        <v>1998</v>
      </c>
      <c r="I92" s="37">
        <v>42</v>
      </c>
      <c r="J92" s="56">
        <v>55</v>
      </c>
      <c r="K92" s="33" t="s">
        <v>539</v>
      </c>
      <c r="L92" s="33" t="s">
        <v>539</v>
      </c>
      <c r="M92" s="18" t="s">
        <v>555</v>
      </c>
      <c r="N92" s="18" t="s">
        <v>555</v>
      </c>
    </row>
    <row r="93" spans="1:14" s="10" customFormat="1">
      <c r="A93" s="17" t="s">
        <v>403</v>
      </c>
      <c r="B93" s="18" t="s">
        <v>68</v>
      </c>
      <c r="C93" s="18" t="s">
        <v>541</v>
      </c>
      <c r="D93" s="18" t="s">
        <v>366</v>
      </c>
      <c r="E93" s="18" t="s">
        <v>539</v>
      </c>
      <c r="F93" s="18">
        <v>1974</v>
      </c>
      <c r="G93" s="17" t="s">
        <v>159</v>
      </c>
      <c r="H93" s="18">
        <v>1993</v>
      </c>
      <c r="I93" s="37">
        <v>34</v>
      </c>
      <c r="J93" s="56">
        <v>57</v>
      </c>
      <c r="K93" s="33" t="s">
        <v>539</v>
      </c>
      <c r="L93" s="33" t="s">
        <v>539</v>
      </c>
      <c r="M93" s="18" t="s">
        <v>555</v>
      </c>
      <c r="N93" s="18" t="s">
        <v>555</v>
      </c>
    </row>
    <row r="94" spans="1:14" s="10" customFormat="1">
      <c r="A94" s="17" t="s">
        <v>404</v>
      </c>
      <c r="B94" s="18" t="s">
        <v>68</v>
      </c>
      <c r="C94" s="18" t="s">
        <v>541</v>
      </c>
      <c r="D94" s="18" t="s">
        <v>366</v>
      </c>
      <c r="E94" s="18" t="s">
        <v>539</v>
      </c>
      <c r="F94" s="18">
        <v>1974</v>
      </c>
      <c r="G94" s="17" t="s">
        <v>159</v>
      </c>
      <c r="H94" s="18">
        <v>1993</v>
      </c>
      <c r="I94" s="37">
        <v>60</v>
      </c>
      <c r="J94" s="56">
        <v>34</v>
      </c>
      <c r="K94" s="33" t="s">
        <v>539</v>
      </c>
      <c r="L94" s="33" t="s">
        <v>539</v>
      </c>
      <c r="M94" s="18" t="s">
        <v>555</v>
      </c>
      <c r="N94" s="18" t="s">
        <v>555</v>
      </c>
    </row>
    <row r="95" spans="1:14" s="10" customFormat="1">
      <c r="A95" s="17" t="s">
        <v>405</v>
      </c>
      <c r="B95" s="18" t="s">
        <v>68</v>
      </c>
      <c r="C95" s="18" t="s">
        <v>541</v>
      </c>
      <c r="D95" s="18" t="s">
        <v>366</v>
      </c>
      <c r="E95" s="18" t="s">
        <v>539</v>
      </c>
      <c r="F95" s="18">
        <v>1976</v>
      </c>
      <c r="G95" s="17" t="s">
        <v>305</v>
      </c>
      <c r="H95" s="18">
        <v>1995</v>
      </c>
      <c r="I95" s="37">
        <v>40</v>
      </c>
      <c r="J95" s="56">
        <v>34</v>
      </c>
      <c r="K95" s="33" t="s">
        <v>539</v>
      </c>
      <c r="L95" s="33" t="s">
        <v>539</v>
      </c>
      <c r="M95" s="18" t="s">
        <v>555</v>
      </c>
      <c r="N95" s="18" t="s">
        <v>555</v>
      </c>
    </row>
    <row r="96" spans="1:14" s="10" customFormat="1">
      <c r="A96" s="17" t="s">
        <v>407</v>
      </c>
      <c r="B96" s="18" t="s">
        <v>68</v>
      </c>
      <c r="C96" s="18" t="s">
        <v>24</v>
      </c>
      <c r="D96" s="18" t="s">
        <v>366</v>
      </c>
      <c r="E96" s="18" t="s">
        <v>539</v>
      </c>
      <c r="F96" s="18">
        <v>1961</v>
      </c>
      <c r="G96" s="17" t="s">
        <v>159</v>
      </c>
      <c r="H96" s="18">
        <v>1997</v>
      </c>
      <c r="I96" s="37">
        <v>36</v>
      </c>
      <c r="J96" s="56">
        <v>70</v>
      </c>
      <c r="K96" s="33" t="s">
        <v>539</v>
      </c>
      <c r="L96" s="33" t="s">
        <v>539</v>
      </c>
      <c r="M96" s="18" t="s">
        <v>555</v>
      </c>
      <c r="N96" s="18" t="s">
        <v>555</v>
      </c>
    </row>
    <row r="97" spans="1:14" s="10" customFormat="1">
      <c r="A97" s="17" t="s">
        <v>408</v>
      </c>
      <c r="B97" s="18" t="s">
        <v>68</v>
      </c>
      <c r="C97" s="18" t="s">
        <v>541</v>
      </c>
      <c r="D97" s="18" t="s">
        <v>366</v>
      </c>
      <c r="E97" s="18" t="s">
        <v>539</v>
      </c>
      <c r="F97" s="18">
        <v>1981</v>
      </c>
      <c r="G97" s="17" t="s">
        <v>159</v>
      </c>
      <c r="H97" s="18">
        <v>2000</v>
      </c>
      <c r="I97" s="37">
        <v>24</v>
      </c>
      <c r="J97" s="56">
        <v>34</v>
      </c>
      <c r="K97" s="33" t="s">
        <v>539</v>
      </c>
      <c r="L97" s="33" t="s">
        <v>539</v>
      </c>
      <c r="M97" s="18" t="s">
        <v>555</v>
      </c>
      <c r="N97" s="18" t="s">
        <v>555</v>
      </c>
    </row>
    <row r="98" spans="1:14" s="10" customFormat="1">
      <c r="A98" s="17" t="s">
        <v>409</v>
      </c>
      <c r="B98" s="18" t="s">
        <v>68</v>
      </c>
      <c r="C98" s="18" t="s">
        <v>541</v>
      </c>
      <c r="D98" s="18" t="s">
        <v>366</v>
      </c>
      <c r="E98" s="18" t="s">
        <v>539</v>
      </c>
      <c r="F98" s="18">
        <v>1979</v>
      </c>
      <c r="G98" s="17" t="s">
        <v>159</v>
      </c>
      <c r="H98" s="18">
        <v>1998</v>
      </c>
      <c r="I98" s="37">
        <v>21</v>
      </c>
      <c r="J98" s="56">
        <v>28</v>
      </c>
      <c r="K98" s="33" t="s">
        <v>539</v>
      </c>
      <c r="L98" s="33" t="s">
        <v>539</v>
      </c>
      <c r="M98" s="18" t="s">
        <v>555</v>
      </c>
      <c r="N98" s="18" t="s">
        <v>555</v>
      </c>
    </row>
    <row r="99" spans="1:14" s="10" customFormat="1">
      <c r="A99" s="17" t="s">
        <v>410</v>
      </c>
      <c r="B99" s="18" t="s">
        <v>68</v>
      </c>
      <c r="C99" s="18" t="s">
        <v>541</v>
      </c>
      <c r="D99" s="18" t="s">
        <v>366</v>
      </c>
      <c r="E99" s="18" t="s">
        <v>539</v>
      </c>
      <c r="F99" s="18">
        <v>1982</v>
      </c>
      <c r="G99" s="17" t="s">
        <v>159</v>
      </c>
      <c r="H99" s="18">
        <v>2001</v>
      </c>
      <c r="I99" s="37">
        <v>12</v>
      </c>
      <c r="J99" s="56">
        <v>18</v>
      </c>
      <c r="K99" s="33" t="s">
        <v>539</v>
      </c>
      <c r="L99" s="33" t="s">
        <v>539</v>
      </c>
      <c r="M99" s="18" t="s">
        <v>555</v>
      </c>
      <c r="N99" s="18" t="s">
        <v>555</v>
      </c>
    </row>
    <row r="100" spans="1:14" s="10" customFormat="1">
      <c r="A100" s="17" t="s">
        <v>411</v>
      </c>
      <c r="B100" s="18" t="s">
        <v>68</v>
      </c>
      <c r="C100" s="18" t="s">
        <v>541</v>
      </c>
      <c r="D100" s="18" t="s">
        <v>366</v>
      </c>
      <c r="E100" s="18" t="s">
        <v>539</v>
      </c>
      <c r="F100" s="18">
        <v>1980</v>
      </c>
      <c r="G100" s="17" t="s">
        <v>159</v>
      </c>
      <c r="H100" s="18">
        <v>2000</v>
      </c>
      <c r="I100" s="37">
        <v>28</v>
      </c>
      <c r="J100" s="56">
        <v>5</v>
      </c>
      <c r="K100" s="33" t="s">
        <v>539</v>
      </c>
      <c r="L100" s="33" t="s">
        <v>539</v>
      </c>
      <c r="M100" s="18" t="s">
        <v>555</v>
      </c>
      <c r="N100" s="18" t="s">
        <v>555</v>
      </c>
    </row>
    <row r="101" spans="1:14" s="10" customFormat="1">
      <c r="A101" s="17" t="s">
        <v>412</v>
      </c>
      <c r="B101" s="18" t="s">
        <v>68</v>
      </c>
      <c r="C101" s="18" t="s">
        <v>541</v>
      </c>
      <c r="D101" s="18" t="s">
        <v>366</v>
      </c>
      <c r="E101" s="18" t="s">
        <v>539</v>
      </c>
      <c r="F101" s="18">
        <v>1980</v>
      </c>
      <c r="G101" s="17" t="s">
        <v>159</v>
      </c>
      <c r="H101" s="18">
        <v>2001</v>
      </c>
      <c r="I101" s="37">
        <v>19</v>
      </c>
      <c r="J101" s="56">
        <v>6</v>
      </c>
      <c r="K101" s="33" t="s">
        <v>539</v>
      </c>
      <c r="L101" s="33" t="s">
        <v>539</v>
      </c>
      <c r="M101" s="18" t="s">
        <v>555</v>
      </c>
      <c r="N101" s="18" t="s">
        <v>555</v>
      </c>
    </row>
    <row r="102" spans="1:14" s="10" customFormat="1">
      <c r="A102" s="17" t="s">
        <v>413</v>
      </c>
      <c r="B102" s="18" t="s">
        <v>68</v>
      </c>
      <c r="C102" s="18" t="s">
        <v>540</v>
      </c>
      <c r="D102" s="18" t="s">
        <v>366</v>
      </c>
      <c r="E102" s="18" t="s">
        <v>539</v>
      </c>
      <c r="F102" s="18">
        <v>1973</v>
      </c>
      <c r="G102" s="17" t="s">
        <v>159</v>
      </c>
      <c r="H102" s="18">
        <v>2000</v>
      </c>
      <c r="I102" s="37">
        <v>36</v>
      </c>
      <c r="J102" s="56">
        <v>38</v>
      </c>
      <c r="K102" s="33" t="s">
        <v>539</v>
      </c>
      <c r="L102" s="33" t="s">
        <v>539</v>
      </c>
      <c r="M102" s="18" t="s">
        <v>555</v>
      </c>
      <c r="N102" s="18" t="s">
        <v>555</v>
      </c>
    </row>
    <row r="103" spans="1:14" s="10" customFormat="1">
      <c r="A103" s="17" t="s">
        <v>414</v>
      </c>
      <c r="B103" s="18" t="s">
        <v>68</v>
      </c>
      <c r="C103" s="18" t="s">
        <v>22</v>
      </c>
      <c r="D103" s="18" t="s">
        <v>40</v>
      </c>
      <c r="E103" s="18" t="s">
        <v>539</v>
      </c>
      <c r="F103" s="18">
        <v>1973</v>
      </c>
      <c r="G103" s="17" t="s">
        <v>305</v>
      </c>
      <c r="H103" s="18">
        <v>1986</v>
      </c>
      <c r="I103" s="37">
        <v>78</v>
      </c>
      <c r="J103" s="56">
        <v>46</v>
      </c>
      <c r="K103" s="33" t="s">
        <v>539</v>
      </c>
      <c r="L103" s="33" t="s">
        <v>539</v>
      </c>
      <c r="M103" s="18" t="s">
        <v>555</v>
      </c>
      <c r="N103" s="18" t="s">
        <v>555</v>
      </c>
    </row>
    <row r="104" spans="1:14" s="10" customFormat="1">
      <c r="A104" s="17" t="s">
        <v>416</v>
      </c>
      <c r="B104" s="18" t="s">
        <v>68</v>
      </c>
      <c r="C104" s="18" t="s">
        <v>541</v>
      </c>
      <c r="D104" s="18" t="s">
        <v>366</v>
      </c>
      <c r="E104" s="18" t="s">
        <v>539</v>
      </c>
      <c r="F104" s="18">
        <v>1970</v>
      </c>
      <c r="G104" s="17" t="s">
        <v>159</v>
      </c>
      <c r="H104" s="18" t="s">
        <v>540</v>
      </c>
      <c r="I104" s="37">
        <v>47</v>
      </c>
      <c r="J104" s="56">
        <v>23</v>
      </c>
      <c r="K104" s="33" t="s">
        <v>539</v>
      </c>
      <c r="L104" s="33" t="s">
        <v>539</v>
      </c>
      <c r="M104" s="18" t="s">
        <v>555</v>
      </c>
      <c r="N104" s="18" t="s">
        <v>555</v>
      </c>
    </row>
    <row r="105" spans="1:14" s="10" customFormat="1">
      <c r="A105" s="17" t="s">
        <v>417</v>
      </c>
      <c r="B105" s="18" t="s">
        <v>68</v>
      </c>
      <c r="C105" s="18" t="s">
        <v>541</v>
      </c>
      <c r="D105" s="18" t="s">
        <v>366</v>
      </c>
      <c r="E105" s="18" t="s">
        <v>539</v>
      </c>
      <c r="F105" s="18">
        <v>1967</v>
      </c>
      <c r="G105" s="17" t="s">
        <v>159</v>
      </c>
      <c r="H105" s="18">
        <v>1997</v>
      </c>
      <c r="I105" s="37">
        <v>46</v>
      </c>
      <c r="J105" s="56">
        <v>71</v>
      </c>
      <c r="K105" s="33" t="s">
        <v>539</v>
      </c>
      <c r="L105" s="33" t="s">
        <v>539</v>
      </c>
      <c r="M105" s="18" t="s">
        <v>555</v>
      </c>
      <c r="N105" s="18" t="s">
        <v>555</v>
      </c>
    </row>
    <row r="106" spans="1:14" s="10" customFormat="1">
      <c r="A106" s="17" t="s">
        <v>418</v>
      </c>
      <c r="B106" s="18" t="s">
        <v>68</v>
      </c>
      <c r="C106" s="18" t="s">
        <v>541</v>
      </c>
      <c r="D106" s="18" t="s">
        <v>366</v>
      </c>
      <c r="E106" s="18" t="s">
        <v>539</v>
      </c>
      <c r="F106" s="18">
        <v>1981</v>
      </c>
      <c r="G106" s="17" t="s">
        <v>159</v>
      </c>
      <c r="H106" s="18">
        <v>1997</v>
      </c>
      <c r="I106" s="37">
        <v>61</v>
      </c>
      <c r="J106" s="56">
        <v>8</v>
      </c>
      <c r="K106" s="33" t="s">
        <v>539</v>
      </c>
      <c r="L106" s="33" t="s">
        <v>539</v>
      </c>
      <c r="M106" s="18" t="s">
        <v>555</v>
      </c>
      <c r="N106" s="18" t="s">
        <v>555</v>
      </c>
    </row>
    <row r="107" spans="1:14" s="10" customFormat="1">
      <c r="A107" s="17" t="s">
        <v>422</v>
      </c>
      <c r="B107" s="18" t="s">
        <v>68</v>
      </c>
      <c r="C107" s="18" t="s">
        <v>541</v>
      </c>
      <c r="D107" s="18" t="s">
        <v>366</v>
      </c>
      <c r="E107" s="18" t="s">
        <v>539</v>
      </c>
      <c r="F107" s="18">
        <v>1983</v>
      </c>
      <c r="G107" s="17" t="s">
        <v>159</v>
      </c>
      <c r="H107" s="18">
        <v>1991</v>
      </c>
      <c r="I107" s="37">
        <v>37</v>
      </c>
      <c r="J107" s="56">
        <v>61</v>
      </c>
      <c r="K107" s="33" t="s">
        <v>539</v>
      </c>
      <c r="L107" s="33" t="s">
        <v>539</v>
      </c>
      <c r="M107" s="18" t="s">
        <v>555</v>
      </c>
      <c r="N107" s="18" t="s">
        <v>555</v>
      </c>
    </row>
    <row r="108" spans="1:14" s="10" customFormat="1">
      <c r="A108" s="17" t="s">
        <v>423</v>
      </c>
      <c r="B108" s="18" t="s">
        <v>68</v>
      </c>
      <c r="C108" s="18" t="s">
        <v>541</v>
      </c>
      <c r="D108" s="18" t="s">
        <v>366</v>
      </c>
      <c r="E108" s="18" t="s">
        <v>539</v>
      </c>
      <c r="F108" s="18">
        <v>1978</v>
      </c>
      <c r="G108" s="17" t="s">
        <v>159</v>
      </c>
      <c r="H108" s="18">
        <v>1998</v>
      </c>
      <c r="I108" s="37">
        <v>40</v>
      </c>
      <c r="J108" s="56">
        <v>47</v>
      </c>
      <c r="K108" s="33" t="s">
        <v>539</v>
      </c>
      <c r="L108" s="33" t="s">
        <v>539</v>
      </c>
      <c r="M108" s="18" t="s">
        <v>555</v>
      </c>
      <c r="N108" s="18" t="s">
        <v>555</v>
      </c>
    </row>
    <row r="109" spans="1:14" s="10" customFormat="1">
      <c r="A109" s="17" t="s">
        <v>424</v>
      </c>
      <c r="B109" s="18" t="s">
        <v>68</v>
      </c>
      <c r="C109" s="18" t="s">
        <v>541</v>
      </c>
      <c r="D109" s="18" t="s">
        <v>366</v>
      </c>
      <c r="E109" s="18" t="s">
        <v>539</v>
      </c>
      <c r="F109" s="18">
        <v>1975</v>
      </c>
      <c r="G109" s="17" t="s">
        <v>159</v>
      </c>
      <c r="H109" s="18">
        <v>1998</v>
      </c>
      <c r="I109" s="37">
        <v>39</v>
      </c>
      <c r="J109" s="56">
        <v>56</v>
      </c>
      <c r="K109" s="33" t="s">
        <v>539</v>
      </c>
      <c r="L109" s="33" t="s">
        <v>539</v>
      </c>
      <c r="M109" s="18" t="s">
        <v>555</v>
      </c>
      <c r="N109" s="18" t="s">
        <v>555</v>
      </c>
    </row>
    <row r="110" spans="1:14" s="10" customFormat="1">
      <c r="A110" s="17" t="s">
        <v>426</v>
      </c>
      <c r="B110" s="18" t="s">
        <v>68</v>
      </c>
      <c r="C110" s="18" t="s">
        <v>541</v>
      </c>
      <c r="D110" s="18" t="s">
        <v>366</v>
      </c>
      <c r="E110" s="18" t="s">
        <v>539</v>
      </c>
      <c r="F110" s="18">
        <v>1975</v>
      </c>
      <c r="G110" s="17" t="s">
        <v>159</v>
      </c>
      <c r="H110" s="18">
        <v>1990</v>
      </c>
      <c r="I110" s="57">
        <v>50</v>
      </c>
      <c r="J110" s="56">
        <v>47</v>
      </c>
      <c r="K110" s="33" t="s">
        <v>539</v>
      </c>
      <c r="L110" s="33" t="s">
        <v>539</v>
      </c>
      <c r="M110" s="18" t="s">
        <v>555</v>
      </c>
      <c r="N110" s="18" t="s">
        <v>555</v>
      </c>
    </row>
    <row r="111" spans="1:14" s="10" customFormat="1">
      <c r="A111" s="17" t="s">
        <v>428</v>
      </c>
      <c r="B111" s="18" t="s">
        <v>68</v>
      </c>
      <c r="C111" s="18" t="s">
        <v>541</v>
      </c>
      <c r="D111" s="18" t="s">
        <v>366</v>
      </c>
      <c r="E111" s="18" t="s">
        <v>539</v>
      </c>
      <c r="F111" s="18">
        <v>1972</v>
      </c>
      <c r="G111" s="17" t="s">
        <v>159</v>
      </c>
      <c r="H111" s="18">
        <v>1991</v>
      </c>
      <c r="I111" s="37">
        <v>126</v>
      </c>
      <c r="J111" s="56">
        <v>83</v>
      </c>
      <c r="K111" s="33" t="s">
        <v>539</v>
      </c>
      <c r="L111" s="33" t="s">
        <v>539</v>
      </c>
      <c r="M111" s="18" t="s">
        <v>555</v>
      </c>
      <c r="N111" s="18" t="s">
        <v>555</v>
      </c>
    </row>
    <row r="112" spans="1:14" s="10" customFormat="1">
      <c r="A112" s="17" t="s">
        <v>429</v>
      </c>
      <c r="B112" s="18" t="s">
        <v>68</v>
      </c>
      <c r="C112" s="18" t="s">
        <v>541</v>
      </c>
      <c r="D112" s="18" t="s">
        <v>366</v>
      </c>
      <c r="E112" s="18" t="s">
        <v>539</v>
      </c>
      <c r="F112" s="18">
        <v>1973</v>
      </c>
      <c r="G112" s="17" t="s">
        <v>305</v>
      </c>
      <c r="H112" s="18">
        <v>1989</v>
      </c>
      <c r="I112" s="37">
        <v>26</v>
      </c>
      <c r="J112" s="56">
        <v>0</v>
      </c>
      <c r="K112" s="33" t="s">
        <v>539</v>
      </c>
      <c r="L112" s="33" t="s">
        <v>539</v>
      </c>
      <c r="M112" s="18" t="s">
        <v>555</v>
      </c>
      <c r="N112" s="18" t="s">
        <v>555</v>
      </c>
    </row>
    <row r="113" spans="1:14" s="10" customFormat="1">
      <c r="A113" s="17" t="s">
        <v>430</v>
      </c>
      <c r="B113" s="18" t="s">
        <v>68</v>
      </c>
      <c r="C113" s="18" t="s">
        <v>540</v>
      </c>
      <c r="D113" s="18" t="s">
        <v>366</v>
      </c>
      <c r="E113" s="18" t="s">
        <v>539</v>
      </c>
      <c r="F113" s="18">
        <v>1969</v>
      </c>
      <c r="G113" s="17" t="s">
        <v>159</v>
      </c>
      <c r="H113" s="18">
        <v>2000</v>
      </c>
      <c r="I113" s="37">
        <v>36</v>
      </c>
      <c r="J113" s="56">
        <v>0</v>
      </c>
      <c r="K113" s="33" t="s">
        <v>539</v>
      </c>
      <c r="L113" s="33" t="s">
        <v>539</v>
      </c>
      <c r="M113" s="18" t="s">
        <v>555</v>
      </c>
      <c r="N113" s="18" t="s">
        <v>555</v>
      </c>
    </row>
    <row r="114" spans="1:14" s="10" customFormat="1">
      <c r="A114" s="17" t="s">
        <v>432</v>
      </c>
      <c r="B114" s="18" t="s">
        <v>68</v>
      </c>
      <c r="C114" s="18" t="s">
        <v>540</v>
      </c>
      <c r="D114" s="18" t="s">
        <v>366</v>
      </c>
      <c r="E114" s="18" t="s">
        <v>539</v>
      </c>
      <c r="F114" s="18">
        <v>1971</v>
      </c>
      <c r="G114" s="17" t="s">
        <v>159</v>
      </c>
      <c r="H114" s="18">
        <v>2001</v>
      </c>
      <c r="I114" s="37">
        <v>26</v>
      </c>
      <c r="J114" s="56">
        <v>0</v>
      </c>
      <c r="K114" s="33" t="s">
        <v>539</v>
      </c>
      <c r="L114" s="33" t="s">
        <v>539</v>
      </c>
      <c r="M114" s="18" t="s">
        <v>555</v>
      </c>
      <c r="N114" s="18" t="s">
        <v>555</v>
      </c>
    </row>
    <row r="115" spans="1:14" s="10" customFormat="1">
      <c r="A115" s="17" t="s">
        <v>433</v>
      </c>
      <c r="B115" s="18" t="s">
        <v>68</v>
      </c>
      <c r="C115" s="18" t="s">
        <v>540</v>
      </c>
      <c r="D115" s="18" t="s">
        <v>366</v>
      </c>
      <c r="E115" s="18" t="s">
        <v>539</v>
      </c>
      <c r="F115" s="18">
        <v>1979</v>
      </c>
      <c r="G115" s="17" t="s">
        <v>305</v>
      </c>
      <c r="H115" s="18">
        <v>2001</v>
      </c>
      <c r="I115" s="37">
        <v>24</v>
      </c>
      <c r="J115" s="56">
        <v>0</v>
      </c>
      <c r="K115" s="33" t="s">
        <v>539</v>
      </c>
      <c r="L115" s="33" t="s">
        <v>539</v>
      </c>
      <c r="M115" s="18" t="s">
        <v>555</v>
      </c>
      <c r="N115" s="18" t="s">
        <v>555</v>
      </c>
    </row>
    <row r="116" spans="1:14" s="10" customFormat="1">
      <c r="A116" s="17" t="s">
        <v>435</v>
      </c>
      <c r="B116" s="18" t="s">
        <v>68</v>
      </c>
      <c r="C116" s="18" t="s">
        <v>540</v>
      </c>
      <c r="D116" s="18" t="s">
        <v>366</v>
      </c>
      <c r="E116" s="18" t="s">
        <v>539</v>
      </c>
      <c r="F116" s="18">
        <v>1970</v>
      </c>
      <c r="G116" s="17" t="s">
        <v>159</v>
      </c>
      <c r="H116" s="18">
        <v>2000</v>
      </c>
      <c r="I116" s="37">
        <v>24</v>
      </c>
      <c r="J116" s="56">
        <v>0</v>
      </c>
      <c r="K116" s="33" t="s">
        <v>539</v>
      </c>
      <c r="L116" s="33" t="s">
        <v>539</v>
      </c>
      <c r="M116" s="18" t="s">
        <v>555</v>
      </c>
      <c r="N116" s="18" t="s">
        <v>555</v>
      </c>
    </row>
    <row r="117" spans="1:14" s="10" customFormat="1">
      <c r="A117" s="17" t="s">
        <v>436</v>
      </c>
      <c r="B117" s="18" t="s">
        <v>68</v>
      </c>
      <c r="C117" s="18" t="s">
        <v>541</v>
      </c>
      <c r="D117" s="18" t="s">
        <v>366</v>
      </c>
      <c r="E117" s="18" t="s">
        <v>539</v>
      </c>
      <c r="F117" s="18">
        <v>1971</v>
      </c>
      <c r="G117" s="17" t="s">
        <v>305</v>
      </c>
      <c r="H117" s="18">
        <v>2001</v>
      </c>
      <c r="I117" s="37">
        <v>24</v>
      </c>
      <c r="J117" s="56">
        <v>0</v>
      </c>
      <c r="K117" s="33" t="s">
        <v>539</v>
      </c>
      <c r="L117" s="33" t="s">
        <v>539</v>
      </c>
      <c r="M117" s="18" t="s">
        <v>555</v>
      </c>
      <c r="N117" s="18" t="s">
        <v>555</v>
      </c>
    </row>
    <row r="118" spans="1:14" s="10" customFormat="1">
      <c r="A118" s="18" t="s">
        <v>438</v>
      </c>
      <c r="B118" s="18" t="s">
        <v>68</v>
      </c>
      <c r="C118" s="18" t="s">
        <v>24</v>
      </c>
      <c r="D118" s="18" t="s">
        <v>366</v>
      </c>
      <c r="E118" s="18" t="s">
        <v>539</v>
      </c>
      <c r="F118" s="18">
        <v>1974</v>
      </c>
      <c r="G118" s="17" t="s">
        <v>159</v>
      </c>
      <c r="H118" s="21">
        <v>1995</v>
      </c>
      <c r="I118" s="37" t="s">
        <v>538</v>
      </c>
      <c r="J118" s="56">
        <v>56</v>
      </c>
      <c r="K118" s="18" t="s">
        <v>539</v>
      </c>
      <c r="L118" s="18" t="s">
        <v>539</v>
      </c>
      <c r="M118" s="18" t="s">
        <v>555</v>
      </c>
      <c r="N118" s="18" t="s">
        <v>555</v>
      </c>
    </row>
    <row r="119" spans="1:14" s="10" customFormat="1">
      <c r="A119" s="18" t="s">
        <v>439</v>
      </c>
      <c r="B119" s="18" t="s">
        <v>68</v>
      </c>
      <c r="C119" s="18" t="s">
        <v>24</v>
      </c>
      <c r="D119" s="18" t="s">
        <v>366</v>
      </c>
      <c r="E119" s="18" t="s">
        <v>539</v>
      </c>
      <c r="F119" s="18">
        <v>1975</v>
      </c>
      <c r="G119" s="17" t="s">
        <v>159</v>
      </c>
      <c r="H119" s="21">
        <v>1993</v>
      </c>
      <c r="I119" s="37">
        <v>69</v>
      </c>
      <c r="J119" s="56">
        <v>21</v>
      </c>
      <c r="K119" s="18" t="s">
        <v>539</v>
      </c>
      <c r="L119" s="18" t="s">
        <v>539</v>
      </c>
      <c r="M119" s="18" t="s">
        <v>555</v>
      </c>
      <c r="N119" s="18" t="s">
        <v>555</v>
      </c>
    </row>
    <row r="120" spans="1:14" s="10" customFormat="1" ht="14.25">
      <c r="A120" s="17" t="s">
        <v>441</v>
      </c>
      <c r="B120" s="18" t="s">
        <v>68</v>
      </c>
      <c r="C120" s="18" t="s">
        <v>24</v>
      </c>
      <c r="D120" s="18" t="s">
        <v>366</v>
      </c>
      <c r="E120" s="18" t="s">
        <v>543</v>
      </c>
      <c r="F120" s="18">
        <v>1983</v>
      </c>
      <c r="G120" s="17" t="s">
        <v>159</v>
      </c>
      <c r="H120" s="21">
        <v>2002</v>
      </c>
      <c r="I120" s="37">
        <v>16</v>
      </c>
      <c r="J120" s="55" t="s">
        <v>540</v>
      </c>
      <c r="K120" s="18" t="s">
        <v>127</v>
      </c>
      <c r="L120" s="18" t="s">
        <v>127</v>
      </c>
      <c r="M120" s="18">
        <v>64</v>
      </c>
      <c r="N120" s="50">
        <v>0.98461538461538467</v>
      </c>
    </row>
    <row r="121" spans="1:14" s="10" customFormat="1">
      <c r="A121" s="17" t="s">
        <v>442</v>
      </c>
      <c r="B121" s="18" t="s">
        <v>68</v>
      </c>
      <c r="C121" s="18" t="s">
        <v>24</v>
      </c>
      <c r="D121" s="18" t="s">
        <v>366</v>
      </c>
      <c r="E121" s="18" t="s">
        <v>543</v>
      </c>
      <c r="F121" s="18">
        <v>1983</v>
      </c>
      <c r="G121" s="17" t="s">
        <v>159</v>
      </c>
      <c r="H121" s="21">
        <v>2002</v>
      </c>
      <c r="I121" s="37">
        <v>16</v>
      </c>
      <c r="J121" s="55" t="s">
        <v>540</v>
      </c>
      <c r="K121" s="18" t="s">
        <v>127</v>
      </c>
      <c r="L121" s="18" t="s">
        <v>127</v>
      </c>
      <c r="M121" s="18">
        <v>65</v>
      </c>
      <c r="N121" s="49">
        <v>1</v>
      </c>
    </row>
    <row r="122" spans="1:14" s="10" customFormat="1" ht="14.25">
      <c r="A122" s="17" t="s">
        <v>443</v>
      </c>
      <c r="B122" s="18" t="s">
        <v>68</v>
      </c>
      <c r="C122" s="18" t="s">
        <v>22</v>
      </c>
      <c r="D122" s="18" t="s">
        <v>366</v>
      </c>
      <c r="E122" s="18" t="s">
        <v>543</v>
      </c>
      <c r="F122" s="18">
        <v>1981</v>
      </c>
      <c r="G122" s="17" t="s">
        <v>159</v>
      </c>
      <c r="H122" s="21">
        <v>2000</v>
      </c>
      <c r="I122" s="37">
        <v>32</v>
      </c>
      <c r="J122" s="55" t="s">
        <v>540</v>
      </c>
      <c r="K122" s="18" t="s">
        <v>127</v>
      </c>
      <c r="L122" s="18" t="s">
        <v>127</v>
      </c>
      <c r="M122" s="36">
        <v>63</v>
      </c>
      <c r="N122" s="50">
        <v>0.96923076923076923</v>
      </c>
    </row>
    <row r="123" spans="1:14" s="10" customFormat="1" ht="14.25">
      <c r="A123" s="17" t="s">
        <v>444</v>
      </c>
      <c r="B123" s="18" t="s">
        <v>68</v>
      </c>
      <c r="C123" s="18" t="s">
        <v>532</v>
      </c>
      <c r="D123" s="18" t="s">
        <v>366</v>
      </c>
      <c r="E123" s="18" t="s">
        <v>543</v>
      </c>
      <c r="F123" s="18">
        <v>1983</v>
      </c>
      <c r="G123" s="17" t="s">
        <v>159</v>
      </c>
      <c r="H123" s="21">
        <v>2000</v>
      </c>
      <c r="I123" s="37">
        <v>32</v>
      </c>
      <c r="J123" s="55" t="s">
        <v>540</v>
      </c>
      <c r="K123" s="18" t="s">
        <v>127</v>
      </c>
      <c r="L123" s="18" t="s">
        <v>127</v>
      </c>
      <c r="M123" s="18">
        <v>63</v>
      </c>
      <c r="N123" s="50">
        <v>0.96923076923076923</v>
      </c>
    </row>
    <row r="124" spans="1:14" s="10" customFormat="1" ht="14.25">
      <c r="A124" s="17" t="s">
        <v>445</v>
      </c>
      <c r="B124" s="18" t="s">
        <v>68</v>
      </c>
      <c r="C124" s="18" t="s">
        <v>50</v>
      </c>
      <c r="D124" s="18" t="s">
        <v>366</v>
      </c>
      <c r="E124" s="18" t="s">
        <v>543</v>
      </c>
      <c r="F124" s="18">
        <v>1980</v>
      </c>
      <c r="G124" s="17" t="s">
        <v>159</v>
      </c>
      <c r="H124" s="21">
        <v>2003</v>
      </c>
      <c r="I124" s="37">
        <v>5</v>
      </c>
      <c r="J124" s="56">
        <v>0</v>
      </c>
      <c r="K124" s="18" t="s">
        <v>127</v>
      </c>
      <c r="L124" s="18" t="s">
        <v>127</v>
      </c>
      <c r="M124" s="18">
        <v>51</v>
      </c>
      <c r="N124" s="51">
        <v>0.7846153846153846</v>
      </c>
    </row>
    <row r="125" spans="1:14" s="10" customFormat="1" ht="14.25">
      <c r="A125" s="17" t="s">
        <v>446</v>
      </c>
      <c r="B125" s="18" t="s">
        <v>68</v>
      </c>
      <c r="C125" s="18" t="s">
        <v>541</v>
      </c>
      <c r="D125" s="18" t="s">
        <v>366</v>
      </c>
      <c r="E125" s="18" t="s">
        <v>543</v>
      </c>
      <c r="F125" s="18">
        <v>1983</v>
      </c>
      <c r="G125" s="17" t="s">
        <v>159</v>
      </c>
      <c r="H125" s="21">
        <v>1999</v>
      </c>
      <c r="I125" s="37">
        <v>46</v>
      </c>
      <c r="J125" s="55" t="s">
        <v>540</v>
      </c>
      <c r="K125" s="18" t="s">
        <v>127</v>
      </c>
      <c r="L125" s="18" t="s">
        <v>127</v>
      </c>
      <c r="M125" s="18">
        <v>63</v>
      </c>
      <c r="N125" s="50">
        <v>0.96923076923076923</v>
      </c>
    </row>
    <row r="126" spans="1:14" s="10" customFormat="1">
      <c r="A126" s="17" t="s">
        <v>447</v>
      </c>
      <c r="B126" s="18" t="s">
        <v>68</v>
      </c>
      <c r="C126" s="18" t="s">
        <v>533</v>
      </c>
      <c r="D126" s="18" t="s">
        <v>366</v>
      </c>
      <c r="E126" s="18" t="s">
        <v>543</v>
      </c>
      <c r="F126" s="18">
        <v>1977</v>
      </c>
      <c r="G126" s="17" t="s">
        <v>159</v>
      </c>
      <c r="H126" s="21">
        <v>1998</v>
      </c>
      <c r="I126" s="37">
        <v>20</v>
      </c>
      <c r="J126" s="55" t="s">
        <v>540</v>
      </c>
      <c r="K126" s="18" t="s">
        <v>127</v>
      </c>
      <c r="L126" s="18" t="s">
        <v>127</v>
      </c>
      <c r="M126" s="18">
        <v>65</v>
      </c>
      <c r="N126" s="49">
        <v>1</v>
      </c>
    </row>
    <row r="127" spans="1:14" s="10" customFormat="1">
      <c r="A127" s="17" t="s">
        <v>448</v>
      </c>
      <c r="B127" s="18" t="s">
        <v>68</v>
      </c>
      <c r="C127" s="18" t="s">
        <v>533</v>
      </c>
      <c r="D127" s="18" t="s">
        <v>366</v>
      </c>
      <c r="E127" s="18" t="s">
        <v>543</v>
      </c>
      <c r="F127" s="18">
        <v>1978</v>
      </c>
      <c r="G127" s="17" t="s">
        <v>159</v>
      </c>
      <c r="H127" s="21">
        <v>1994</v>
      </c>
      <c r="I127" s="37">
        <v>68</v>
      </c>
      <c r="J127" s="55" t="s">
        <v>540</v>
      </c>
      <c r="K127" s="18" t="s">
        <v>127</v>
      </c>
      <c r="L127" s="18" t="s">
        <v>127</v>
      </c>
      <c r="M127" s="18">
        <v>65</v>
      </c>
      <c r="N127" s="49">
        <v>1</v>
      </c>
    </row>
    <row r="128" spans="1:14" s="10" customFormat="1">
      <c r="A128" s="17" t="s">
        <v>449</v>
      </c>
      <c r="B128" s="18" t="s">
        <v>68</v>
      </c>
      <c r="C128" s="18" t="s">
        <v>541</v>
      </c>
      <c r="D128" s="18" t="s">
        <v>366</v>
      </c>
      <c r="E128" s="18" t="s">
        <v>543</v>
      </c>
      <c r="F128" s="18">
        <v>1982</v>
      </c>
      <c r="G128" s="17" t="s">
        <v>159</v>
      </c>
      <c r="H128" s="21">
        <v>1998</v>
      </c>
      <c r="I128" s="37">
        <v>36</v>
      </c>
      <c r="J128" s="55" t="s">
        <v>540</v>
      </c>
      <c r="K128" s="18" t="s">
        <v>127</v>
      </c>
      <c r="L128" s="18" t="s">
        <v>127</v>
      </c>
      <c r="M128" s="18">
        <v>62</v>
      </c>
      <c r="N128" s="49">
        <v>0.9538461538461539</v>
      </c>
    </row>
    <row r="129" spans="1:14" s="10" customFormat="1">
      <c r="A129" s="17" t="s">
        <v>450</v>
      </c>
      <c r="B129" s="18" t="s">
        <v>68</v>
      </c>
      <c r="C129" s="18" t="s">
        <v>541</v>
      </c>
      <c r="D129" s="18" t="s">
        <v>366</v>
      </c>
      <c r="E129" s="18" t="s">
        <v>543</v>
      </c>
      <c r="F129" s="18">
        <v>1983</v>
      </c>
      <c r="G129" s="17" t="s">
        <v>159</v>
      </c>
      <c r="H129" s="21">
        <v>1999</v>
      </c>
      <c r="I129" s="37">
        <v>28</v>
      </c>
      <c r="J129" s="55" t="s">
        <v>540</v>
      </c>
      <c r="K129" s="18" t="s">
        <v>127</v>
      </c>
      <c r="L129" s="18" t="s">
        <v>127</v>
      </c>
      <c r="M129" s="18">
        <v>63</v>
      </c>
      <c r="N129" s="49">
        <v>0.96923076923076923</v>
      </c>
    </row>
    <row r="130" spans="1:14" s="10" customFormat="1">
      <c r="A130" s="17" t="s">
        <v>451</v>
      </c>
      <c r="B130" s="18" t="s">
        <v>68</v>
      </c>
      <c r="C130" s="18" t="s">
        <v>541</v>
      </c>
      <c r="D130" s="18" t="s">
        <v>366</v>
      </c>
      <c r="E130" s="18" t="s">
        <v>543</v>
      </c>
      <c r="F130" s="18">
        <v>1972</v>
      </c>
      <c r="G130" s="17" t="s">
        <v>305</v>
      </c>
      <c r="H130" s="21">
        <v>1991</v>
      </c>
      <c r="I130" s="37">
        <v>78</v>
      </c>
      <c r="J130" s="55" t="s">
        <v>540</v>
      </c>
      <c r="K130" s="18" t="s">
        <v>127</v>
      </c>
      <c r="L130" s="18" t="s">
        <v>127</v>
      </c>
      <c r="M130" s="18">
        <v>65</v>
      </c>
      <c r="N130" s="49">
        <v>1</v>
      </c>
    </row>
    <row r="131" spans="1:14" s="10" customFormat="1">
      <c r="A131" s="17" t="s">
        <v>452</v>
      </c>
      <c r="B131" s="18" t="s">
        <v>68</v>
      </c>
      <c r="C131" s="18" t="s">
        <v>24</v>
      </c>
      <c r="D131" s="18" t="s">
        <v>366</v>
      </c>
      <c r="E131" s="18" t="s">
        <v>543</v>
      </c>
      <c r="F131" s="18">
        <v>1975</v>
      </c>
      <c r="G131" s="17" t="s">
        <v>305</v>
      </c>
      <c r="H131" s="21">
        <v>1988</v>
      </c>
      <c r="I131" s="37">
        <v>96</v>
      </c>
      <c r="J131" s="55" t="s">
        <v>540</v>
      </c>
      <c r="K131" s="18" t="s">
        <v>127</v>
      </c>
      <c r="L131" s="18" t="s">
        <v>127</v>
      </c>
      <c r="M131" s="18">
        <v>63</v>
      </c>
      <c r="N131" s="49">
        <v>0.96923076923076923</v>
      </c>
    </row>
    <row r="132" spans="1:14" s="10" customFormat="1">
      <c r="A132" s="17" t="s">
        <v>453</v>
      </c>
      <c r="B132" s="18" t="s">
        <v>68</v>
      </c>
      <c r="C132" s="18" t="s">
        <v>24</v>
      </c>
      <c r="D132" s="18" t="s">
        <v>366</v>
      </c>
      <c r="E132" s="18" t="s">
        <v>543</v>
      </c>
      <c r="F132" s="18">
        <v>1983</v>
      </c>
      <c r="G132" s="17" t="s">
        <v>159</v>
      </c>
      <c r="H132" s="21">
        <v>1999</v>
      </c>
      <c r="I132" s="37">
        <v>36</v>
      </c>
      <c r="J132" s="55" t="s">
        <v>540</v>
      </c>
      <c r="K132" s="18" t="s">
        <v>127</v>
      </c>
      <c r="L132" s="18" t="s">
        <v>127</v>
      </c>
      <c r="M132" s="18">
        <v>65</v>
      </c>
      <c r="N132" s="49">
        <v>1</v>
      </c>
    </row>
    <row r="133" spans="1:14" s="10" customFormat="1">
      <c r="A133" s="17" t="s">
        <v>454</v>
      </c>
      <c r="B133" s="18" t="s">
        <v>68</v>
      </c>
      <c r="C133" s="18" t="s">
        <v>24</v>
      </c>
      <c r="D133" s="18" t="s">
        <v>366</v>
      </c>
      <c r="E133" s="18" t="s">
        <v>543</v>
      </c>
      <c r="F133" s="18">
        <v>1983</v>
      </c>
      <c r="G133" s="17" t="s">
        <v>159</v>
      </c>
      <c r="H133" s="21">
        <v>2000</v>
      </c>
      <c r="I133" s="37">
        <v>34</v>
      </c>
      <c r="J133" s="55" t="s">
        <v>540</v>
      </c>
      <c r="K133" s="18" t="s">
        <v>127</v>
      </c>
      <c r="L133" s="18" t="s">
        <v>127</v>
      </c>
      <c r="M133" s="18">
        <v>65</v>
      </c>
      <c r="N133" s="49">
        <v>1</v>
      </c>
    </row>
    <row r="134" spans="1:14" s="10" customFormat="1">
      <c r="A134" s="17" t="s">
        <v>455</v>
      </c>
      <c r="B134" s="18" t="s">
        <v>68</v>
      </c>
      <c r="C134" s="18" t="s">
        <v>24</v>
      </c>
      <c r="D134" s="18" t="s">
        <v>366</v>
      </c>
      <c r="E134" s="18" t="s">
        <v>543</v>
      </c>
      <c r="F134" s="18">
        <v>1985</v>
      </c>
      <c r="G134" s="17" t="s">
        <v>305</v>
      </c>
      <c r="H134" s="21">
        <v>2000</v>
      </c>
      <c r="I134" s="37">
        <v>16</v>
      </c>
      <c r="J134" s="55" t="s">
        <v>540</v>
      </c>
      <c r="K134" s="18" t="s">
        <v>127</v>
      </c>
      <c r="L134" s="18" t="s">
        <v>127</v>
      </c>
      <c r="M134" s="18">
        <v>62</v>
      </c>
      <c r="N134" s="49">
        <v>0.9538461538461539</v>
      </c>
    </row>
    <row r="135" spans="1:14" s="10" customFormat="1" ht="14.25">
      <c r="A135" s="17" t="s">
        <v>456</v>
      </c>
      <c r="B135" s="18" t="s">
        <v>68</v>
      </c>
      <c r="C135" s="18" t="s">
        <v>24</v>
      </c>
      <c r="D135" s="18" t="s">
        <v>366</v>
      </c>
      <c r="E135" s="18" t="s">
        <v>543</v>
      </c>
      <c r="F135" s="18">
        <v>1982</v>
      </c>
      <c r="G135" s="17" t="s">
        <v>159</v>
      </c>
      <c r="H135" s="21">
        <v>1998</v>
      </c>
      <c r="I135" s="37">
        <v>30</v>
      </c>
      <c r="J135" s="55" t="s">
        <v>540</v>
      </c>
      <c r="K135" s="18" t="s">
        <v>127</v>
      </c>
      <c r="L135" s="18" t="s">
        <v>127</v>
      </c>
      <c r="M135" s="36">
        <v>65</v>
      </c>
      <c r="N135" s="50">
        <v>1</v>
      </c>
    </row>
    <row r="136" spans="1:14" s="10" customFormat="1" ht="14.25">
      <c r="A136" s="17" t="s">
        <v>457</v>
      </c>
      <c r="B136" s="18" t="s">
        <v>68</v>
      </c>
      <c r="C136" s="18" t="s">
        <v>541</v>
      </c>
      <c r="D136" s="18" t="s">
        <v>366</v>
      </c>
      <c r="E136" s="18" t="s">
        <v>543</v>
      </c>
      <c r="F136" s="18">
        <v>1981</v>
      </c>
      <c r="G136" s="17" t="s">
        <v>159</v>
      </c>
      <c r="H136" s="21">
        <v>2001</v>
      </c>
      <c r="I136" s="37">
        <v>36</v>
      </c>
      <c r="J136" s="55" t="s">
        <v>540</v>
      </c>
      <c r="K136" s="18" t="s">
        <v>141</v>
      </c>
      <c r="L136" s="18" t="s">
        <v>141</v>
      </c>
      <c r="M136" s="36">
        <v>61</v>
      </c>
      <c r="N136" s="50">
        <v>0.93846153846153846</v>
      </c>
    </row>
    <row r="137" spans="1:14" s="10" customFormat="1" ht="14.25">
      <c r="A137" s="17" t="s">
        <v>458</v>
      </c>
      <c r="B137" s="18" t="s">
        <v>68</v>
      </c>
      <c r="C137" s="18" t="s">
        <v>541</v>
      </c>
      <c r="D137" s="18" t="s">
        <v>366</v>
      </c>
      <c r="E137" s="18" t="s">
        <v>543</v>
      </c>
      <c r="F137" s="18">
        <v>1980</v>
      </c>
      <c r="G137" s="17" t="s">
        <v>305</v>
      </c>
      <c r="H137" s="21">
        <v>1998</v>
      </c>
      <c r="I137" s="37">
        <v>66</v>
      </c>
      <c r="J137" s="56">
        <v>0</v>
      </c>
      <c r="K137" s="18" t="s">
        <v>127</v>
      </c>
      <c r="L137" s="18" t="s">
        <v>127</v>
      </c>
      <c r="M137" s="36">
        <v>64</v>
      </c>
      <c r="N137" s="50">
        <v>0.98461538461538467</v>
      </c>
    </row>
    <row r="138" spans="1:14" s="10" customFormat="1" ht="14.25">
      <c r="A138" s="17" t="s">
        <v>459</v>
      </c>
      <c r="B138" s="18" t="s">
        <v>68</v>
      </c>
      <c r="C138" s="18" t="s">
        <v>24</v>
      </c>
      <c r="D138" s="18" t="s">
        <v>366</v>
      </c>
      <c r="E138" s="18" t="s">
        <v>543</v>
      </c>
      <c r="F138" s="18">
        <v>1983</v>
      </c>
      <c r="G138" s="17" t="s">
        <v>159</v>
      </c>
      <c r="H138" s="18">
        <v>1999</v>
      </c>
      <c r="I138" s="37">
        <v>16</v>
      </c>
      <c r="J138" s="55" t="s">
        <v>540</v>
      </c>
      <c r="K138" s="18" t="s">
        <v>127</v>
      </c>
      <c r="L138" s="18" t="s">
        <v>127</v>
      </c>
      <c r="M138" s="18">
        <v>61</v>
      </c>
      <c r="N138" s="50">
        <v>0.93846153846153846</v>
      </c>
    </row>
    <row r="139" spans="1:14" s="10" customFormat="1" ht="14.25">
      <c r="A139" s="17" t="s">
        <v>460</v>
      </c>
      <c r="B139" s="18" t="s">
        <v>68</v>
      </c>
      <c r="C139" s="18" t="s">
        <v>24</v>
      </c>
      <c r="D139" s="18" t="s">
        <v>366</v>
      </c>
      <c r="E139" s="18" t="s">
        <v>543</v>
      </c>
      <c r="F139" s="18">
        <v>1984</v>
      </c>
      <c r="G139" s="17" t="s">
        <v>159</v>
      </c>
      <c r="H139" s="18">
        <v>1999</v>
      </c>
      <c r="I139" s="37">
        <v>26</v>
      </c>
      <c r="J139" s="55" t="s">
        <v>540</v>
      </c>
      <c r="K139" s="18" t="s">
        <v>127</v>
      </c>
      <c r="L139" s="18" t="s">
        <v>127</v>
      </c>
      <c r="M139" s="18">
        <v>61</v>
      </c>
      <c r="N139" s="50">
        <v>0.93846153846153846</v>
      </c>
    </row>
    <row r="140" spans="1:14" s="10" customFormat="1">
      <c r="A140" s="17" t="s">
        <v>461</v>
      </c>
      <c r="B140" s="18" t="s">
        <v>68</v>
      </c>
      <c r="C140" s="18" t="s">
        <v>544</v>
      </c>
      <c r="D140" s="18" t="s">
        <v>40</v>
      </c>
      <c r="E140" s="18" t="s">
        <v>545</v>
      </c>
      <c r="F140" s="18">
        <v>1974</v>
      </c>
      <c r="G140" s="17" t="s">
        <v>159</v>
      </c>
      <c r="H140" s="21">
        <v>1997</v>
      </c>
      <c r="I140" s="37">
        <v>26</v>
      </c>
      <c r="J140" s="56">
        <v>85</v>
      </c>
      <c r="K140" s="18" t="s">
        <v>127</v>
      </c>
      <c r="L140" s="18" t="s">
        <v>127</v>
      </c>
      <c r="M140" s="18">
        <v>64</v>
      </c>
      <c r="N140" s="49">
        <v>0.98461538461538467</v>
      </c>
    </row>
    <row r="141" spans="1:14" s="10" customFormat="1">
      <c r="A141" s="17" t="s">
        <v>464</v>
      </c>
      <c r="B141" s="18" t="s">
        <v>465</v>
      </c>
      <c r="C141" s="18" t="s">
        <v>24</v>
      </c>
      <c r="D141" s="18" t="s">
        <v>466</v>
      </c>
      <c r="E141" s="18" t="s">
        <v>539</v>
      </c>
      <c r="F141" s="18">
        <v>1977</v>
      </c>
      <c r="G141" s="17" t="s">
        <v>159</v>
      </c>
      <c r="H141" s="37">
        <v>1994</v>
      </c>
      <c r="I141" s="58">
        <v>48</v>
      </c>
      <c r="J141" s="41">
        <v>17</v>
      </c>
      <c r="K141" s="18" t="s">
        <v>539</v>
      </c>
      <c r="L141" s="18" t="s">
        <v>539</v>
      </c>
      <c r="M141" s="18" t="s">
        <v>555</v>
      </c>
      <c r="N141" s="18" t="s">
        <v>555</v>
      </c>
    </row>
    <row r="142" spans="1:14" s="10" customFormat="1">
      <c r="A142" s="17" t="s">
        <v>469</v>
      </c>
      <c r="B142" s="18" t="s">
        <v>465</v>
      </c>
      <c r="C142" s="18" t="s">
        <v>24</v>
      </c>
      <c r="D142" s="18" t="s">
        <v>466</v>
      </c>
      <c r="E142" s="18" t="s">
        <v>539</v>
      </c>
      <c r="F142" s="18">
        <v>1978</v>
      </c>
      <c r="G142" s="17" t="s">
        <v>305</v>
      </c>
      <c r="H142" s="21">
        <v>1996</v>
      </c>
      <c r="I142" s="58">
        <v>18</v>
      </c>
      <c r="J142" s="41">
        <v>72</v>
      </c>
      <c r="K142" s="18" t="s">
        <v>539</v>
      </c>
      <c r="L142" s="18" t="s">
        <v>539</v>
      </c>
      <c r="M142" s="18" t="s">
        <v>555</v>
      </c>
      <c r="N142" s="18" t="s">
        <v>555</v>
      </c>
    </row>
    <row r="143" spans="1:14" s="10" customFormat="1">
      <c r="A143" s="17" t="s">
        <v>471</v>
      </c>
      <c r="B143" s="18" t="s">
        <v>465</v>
      </c>
      <c r="C143" s="18" t="s">
        <v>24</v>
      </c>
      <c r="D143" s="18" t="s">
        <v>466</v>
      </c>
      <c r="E143" s="18" t="s">
        <v>539</v>
      </c>
      <c r="F143" s="18">
        <v>1975</v>
      </c>
      <c r="G143" s="17" t="s">
        <v>159</v>
      </c>
      <c r="H143" s="21">
        <v>1993</v>
      </c>
      <c r="I143" s="58">
        <v>59</v>
      </c>
      <c r="J143" s="41">
        <v>24</v>
      </c>
      <c r="K143" s="18" t="s">
        <v>539</v>
      </c>
      <c r="L143" s="18" t="s">
        <v>539</v>
      </c>
      <c r="M143" s="18" t="s">
        <v>555</v>
      </c>
      <c r="N143" s="18" t="s">
        <v>555</v>
      </c>
    </row>
    <row r="144" spans="1:14" s="10" customFormat="1">
      <c r="A144" s="17" t="s">
        <v>474</v>
      </c>
      <c r="B144" s="18" t="s">
        <v>465</v>
      </c>
      <c r="C144" s="18" t="s">
        <v>534</v>
      </c>
      <c r="D144" s="18" t="s">
        <v>466</v>
      </c>
      <c r="E144" s="18" t="s">
        <v>539</v>
      </c>
      <c r="F144" s="18">
        <v>1977</v>
      </c>
      <c r="G144" s="17" t="s">
        <v>159</v>
      </c>
      <c r="H144" s="21">
        <v>1994</v>
      </c>
      <c r="I144" s="58">
        <v>84</v>
      </c>
      <c r="J144" s="41">
        <v>46</v>
      </c>
      <c r="K144" s="18" t="s">
        <v>539</v>
      </c>
      <c r="L144" s="18" t="s">
        <v>539</v>
      </c>
      <c r="M144" s="18" t="s">
        <v>555</v>
      </c>
      <c r="N144" s="18" t="s">
        <v>555</v>
      </c>
    </row>
    <row r="145" spans="1:14" s="10" customFormat="1">
      <c r="A145" s="17" t="s">
        <v>476</v>
      </c>
      <c r="B145" s="18" t="s">
        <v>465</v>
      </c>
      <c r="C145" s="18" t="s">
        <v>24</v>
      </c>
      <c r="D145" s="18" t="s">
        <v>466</v>
      </c>
      <c r="E145" s="18" t="s">
        <v>539</v>
      </c>
      <c r="F145" s="18">
        <v>1973</v>
      </c>
      <c r="G145" s="17" t="s">
        <v>305</v>
      </c>
      <c r="H145" s="21">
        <v>1995</v>
      </c>
      <c r="I145" s="58">
        <v>18</v>
      </c>
      <c r="J145" s="41">
        <v>84</v>
      </c>
      <c r="K145" s="18" t="s">
        <v>539</v>
      </c>
      <c r="L145" s="18" t="s">
        <v>539</v>
      </c>
      <c r="M145" s="18" t="s">
        <v>555</v>
      </c>
      <c r="N145" s="18" t="s">
        <v>555</v>
      </c>
    </row>
    <row r="146" spans="1:14" s="10" customFormat="1">
      <c r="A146" s="17" t="s">
        <v>477</v>
      </c>
      <c r="B146" s="18" t="s">
        <v>465</v>
      </c>
      <c r="C146" s="18" t="s">
        <v>24</v>
      </c>
      <c r="D146" s="18" t="s">
        <v>466</v>
      </c>
      <c r="E146" s="18" t="s">
        <v>539</v>
      </c>
      <c r="F146" s="18">
        <v>1975</v>
      </c>
      <c r="G146" s="17" t="s">
        <v>159</v>
      </c>
      <c r="H146" s="21">
        <v>1992</v>
      </c>
      <c r="I146" s="58">
        <v>48</v>
      </c>
      <c r="J146" s="41">
        <v>37</v>
      </c>
      <c r="K146" s="18" t="s">
        <v>539</v>
      </c>
      <c r="L146" s="18" t="s">
        <v>539</v>
      </c>
      <c r="M146" s="18" t="s">
        <v>555</v>
      </c>
      <c r="N146" s="18" t="s">
        <v>555</v>
      </c>
    </row>
    <row r="147" spans="1:14" s="10" customFormat="1">
      <c r="A147" s="17" t="s">
        <v>478</v>
      </c>
      <c r="B147" s="18" t="s">
        <v>465</v>
      </c>
      <c r="C147" s="18" t="s">
        <v>24</v>
      </c>
      <c r="D147" s="18" t="s">
        <v>466</v>
      </c>
      <c r="E147" s="18" t="s">
        <v>539</v>
      </c>
      <c r="F147" s="18">
        <v>1972</v>
      </c>
      <c r="G147" s="17" t="s">
        <v>159</v>
      </c>
      <c r="H147" s="21">
        <v>1991</v>
      </c>
      <c r="I147" s="58">
        <v>48</v>
      </c>
      <c r="J147" s="41">
        <v>39</v>
      </c>
      <c r="K147" s="18" t="s">
        <v>539</v>
      </c>
      <c r="L147" s="18" t="s">
        <v>539</v>
      </c>
      <c r="M147" s="18" t="s">
        <v>555</v>
      </c>
      <c r="N147" s="18" t="s">
        <v>555</v>
      </c>
    </row>
    <row r="148" spans="1:14" s="10" customFormat="1">
      <c r="A148" s="17" t="s">
        <v>480</v>
      </c>
      <c r="B148" s="18" t="s">
        <v>465</v>
      </c>
      <c r="C148" s="18" t="s">
        <v>541</v>
      </c>
      <c r="D148" s="18" t="s">
        <v>466</v>
      </c>
      <c r="E148" s="18" t="s">
        <v>539</v>
      </c>
      <c r="F148" s="18">
        <v>1981</v>
      </c>
      <c r="G148" s="17" t="s">
        <v>159</v>
      </c>
      <c r="H148" s="21">
        <v>2000</v>
      </c>
      <c r="I148" s="58">
        <v>24</v>
      </c>
      <c r="J148" s="41">
        <v>36</v>
      </c>
      <c r="K148" s="18" t="s">
        <v>539</v>
      </c>
      <c r="L148" s="18" t="s">
        <v>539</v>
      </c>
      <c r="M148" s="18" t="s">
        <v>555</v>
      </c>
      <c r="N148" s="18" t="s">
        <v>555</v>
      </c>
    </row>
    <row r="149" spans="1:14" s="10" customFormat="1">
      <c r="A149" s="17" t="s">
        <v>481</v>
      </c>
      <c r="B149" s="18" t="s">
        <v>465</v>
      </c>
      <c r="C149" s="18" t="s">
        <v>24</v>
      </c>
      <c r="D149" s="18" t="s">
        <v>466</v>
      </c>
      <c r="E149" s="18" t="s">
        <v>539</v>
      </c>
      <c r="F149" s="18">
        <v>1979</v>
      </c>
      <c r="G149" s="17" t="s">
        <v>305</v>
      </c>
      <c r="H149" s="21">
        <v>2001</v>
      </c>
      <c r="I149" s="58">
        <v>20</v>
      </c>
      <c r="J149" s="41">
        <v>17</v>
      </c>
      <c r="K149" s="18" t="s">
        <v>539</v>
      </c>
      <c r="L149" s="18" t="s">
        <v>539</v>
      </c>
      <c r="M149" s="18" t="s">
        <v>555</v>
      </c>
      <c r="N149" s="18" t="s">
        <v>555</v>
      </c>
    </row>
    <row r="150" spans="1:14" s="10" customFormat="1">
      <c r="A150" s="17" t="s">
        <v>483</v>
      </c>
      <c r="B150" s="18" t="s">
        <v>465</v>
      </c>
      <c r="C150" s="18" t="s">
        <v>24</v>
      </c>
      <c r="D150" s="18" t="s">
        <v>466</v>
      </c>
      <c r="E150" s="18" t="s">
        <v>539</v>
      </c>
      <c r="F150" s="18">
        <v>1981</v>
      </c>
      <c r="G150" s="17" t="s">
        <v>159</v>
      </c>
      <c r="H150" s="21">
        <v>1999</v>
      </c>
      <c r="I150" s="58">
        <v>41</v>
      </c>
      <c r="J150" s="41">
        <v>6</v>
      </c>
      <c r="K150" s="18" t="s">
        <v>539</v>
      </c>
      <c r="L150" s="18" t="s">
        <v>539</v>
      </c>
      <c r="M150" s="18" t="s">
        <v>555</v>
      </c>
      <c r="N150" s="18" t="s">
        <v>555</v>
      </c>
    </row>
    <row r="151" spans="1:14" s="10" customFormat="1">
      <c r="A151" s="17" t="s">
        <v>484</v>
      </c>
      <c r="B151" s="18" t="s">
        <v>465</v>
      </c>
      <c r="C151" s="18" t="s">
        <v>24</v>
      </c>
      <c r="D151" s="18" t="s">
        <v>466</v>
      </c>
      <c r="E151" s="18" t="s">
        <v>539</v>
      </c>
      <c r="F151" s="18">
        <v>1981</v>
      </c>
      <c r="G151" s="17" t="s">
        <v>159</v>
      </c>
      <c r="H151" s="21">
        <v>1999</v>
      </c>
      <c r="I151" s="58">
        <v>41</v>
      </c>
      <c r="J151" s="41">
        <v>6</v>
      </c>
      <c r="K151" s="18" t="s">
        <v>539</v>
      </c>
      <c r="L151" s="18" t="s">
        <v>539</v>
      </c>
      <c r="M151" s="18" t="s">
        <v>555</v>
      </c>
      <c r="N151" s="18" t="s">
        <v>555</v>
      </c>
    </row>
    <row r="152" spans="1:14" s="10" customFormat="1">
      <c r="A152" s="17" t="s">
        <v>486</v>
      </c>
      <c r="B152" s="18" t="s">
        <v>465</v>
      </c>
      <c r="C152" s="18" t="s">
        <v>24</v>
      </c>
      <c r="D152" s="18" t="s">
        <v>466</v>
      </c>
      <c r="E152" s="18" t="s">
        <v>539</v>
      </c>
      <c r="F152" s="18">
        <v>1979</v>
      </c>
      <c r="G152" s="17" t="s">
        <v>159</v>
      </c>
      <c r="H152" s="21">
        <v>1996</v>
      </c>
      <c r="I152" s="58">
        <v>32</v>
      </c>
      <c r="J152" s="59" t="s">
        <v>540</v>
      </c>
      <c r="K152" s="18" t="s">
        <v>539</v>
      </c>
      <c r="L152" s="18" t="s">
        <v>539</v>
      </c>
      <c r="M152" s="18" t="s">
        <v>555</v>
      </c>
      <c r="N152" s="18" t="s">
        <v>555</v>
      </c>
    </row>
    <row r="153" spans="1:14" s="10" customFormat="1">
      <c r="A153" s="17" t="s">
        <v>487</v>
      </c>
      <c r="B153" s="18" t="s">
        <v>465</v>
      </c>
      <c r="C153" s="18" t="s">
        <v>24</v>
      </c>
      <c r="D153" s="18" t="s">
        <v>466</v>
      </c>
      <c r="E153" s="18" t="s">
        <v>539</v>
      </c>
      <c r="F153" s="18">
        <v>1978</v>
      </c>
      <c r="G153" s="17" t="s">
        <v>159</v>
      </c>
      <c r="H153" s="21">
        <v>1996</v>
      </c>
      <c r="I153" s="58">
        <v>32</v>
      </c>
      <c r="J153" s="59" t="s">
        <v>540</v>
      </c>
      <c r="K153" s="18" t="s">
        <v>539</v>
      </c>
      <c r="L153" s="18" t="s">
        <v>539</v>
      </c>
      <c r="M153" s="18" t="s">
        <v>555</v>
      </c>
      <c r="N153" s="18" t="s">
        <v>555</v>
      </c>
    </row>
    <row r="154" spans="1:14" s="10" customFormat="1">
      <c r="A154" s="17" t="s">
        <v>488</v>
      </c>
      <c r="B154" s="18" t="s">
        <v>465</v>
      </c>
      <c r="C154" s="18" t="s">
        <v>24</v>
      </c>
      <c r="D154" s="18" t="s">
        <v>466</v>
      </c>
      <c r="E154" s="18" t="s">
        <v>539</v>
      </c>
      <c r="F154" s="18">
        <v>1977</v>
      </c>
      <c r="G154" s="17" t="s">
        <v>159</v>
      </c>
      <c r="H154" s="21">
        <v>1997</v>
      </c>
      <c r="I154" s="58">
        <v>30</v>
      </c>
      <c r="J154" s="59" t="s">
        <v>540</v>
      </c>
      <c r="K154" s="18" t="s">
        <v>539</v>
      </c>
      <c r="L154" s="18" t="s">
        <v>539</v>
      </c>
      <c r="M154" s="18" t="s">
        <v>555</v>
      </c>
      <c r="N154" s="18" t="s">
        <v>555</v>
      </c>
    </row>
    <row r="155" spans="1:14" s="10" customFormat="1">
      <c r="A155" s="17" t="s">
        <v>489</v>
      </c>
      <c r="B155" s="18" t="s">
        <v>465</v>
      </c>
      <c r="C155" s="18" t="s">
        <v>24</v>
      </c>
      <c r="D155" s="18" t="s">
        <v>466</v>
      </c>
      <c r="E155" s="18" t="s">
        <v>539</v>
      </c>
      <c r="F155" s="18">
        <v>1979</v>
      </c>
      <c r="G155" s="17" t="s">
        <v>159</v>
      </c>
      <c r="H155" s="21">
        <v>1996</v>
      </c>
      <c r="I155" s="58">
        <v>48</v>
      </c>
      <c r="J155" s="59" t="s">
        <v>540</v>
      </c>
      <c r="K155" s="18" t="s">
        <v>539</v>
      </c>
      <c r="L155" s="18" t="s">
        <v>539</v>
      </c>
      <c r="M155" s="18" t="s">
        <v>555</v>
      </c>
      <c r="N155" s="18" t="s">
        <v>555</v>
      </c>
    </row>
    <row r="156" spans="1:14" s="10" customFormat="1">
      <c r="A156" s="17" t="s">
        <v>490</v>
      </c>
      <c r="B156" s="18" t="s">
        <v>465</v>
      </c>
      <c r="C156" s="18" t="s">
        <v>535</v>
      </c>
      <c r="D156" s="18" t="s">
        <v>466</v>
      </c>
      <c r="E156" s="18" t="s">
        <v>539</v>
      </c>
      <c r="F156" s="18">
        <v>1982</v>
      </c>
      <c r="G156" s="17" t="s">
        <v>159</v>
      </c>
      <c r="H156" s="21">
        <v>1998</v>
      </c>
      <c r="I156" s="58">
        <v>48</v>
      </c>
      <c r="J156" s="41">
        <v>0</v>
      </c>
      <c r="K156" s="18" t="s">
        <v>539</v>
      </c>
      <c r="L156" s="18" t="s">
        <v>539</v>
      </c>
      <c r="M156" s="18" t="s">
        <v>555</v>
      </c>
      <c r="N156" s="18" t="s">
        <v>555</v>
      </c>
    </row>
    <row r="157" spans="1:14" s="10" customFormat="1">
      <c r="A157" s="17" t="s">
        <v>491</v>
      </c>
      <c r="B157" s="18" t="s">
        <v>465</v>
      </c>
      <c r="C157" s="18" t="s">
        <v>536</v>
      </c>
      <c r="D157" s="18" t="s">
        <v>466</v>
      </c>
      <c r="E157" s="18" t="s">
        <v>539</v>
      </c>
      <c r="F157" s="18">
        <v>1982</v>
      </c>
      <c r="G157" s="17" t="s">
        <v>159</v>
      </c>
      <c r="H157" s="21">
        <v>1999</v>
      </c>
      <c r="I157" s="58">
        <v>60</v>
      </c>
      <c r="J157" s="59" t="s">
        <v>540</v>
      </c>
      <c r="K157" s="18" t="s">
        <v>539</v>
      </c>
      <c r="L157" s="18" t="s">
        <v>539</v>
      </c>
      <c r="M157" s="18" t="s">
        <v>555</v>
      </c>
      <c r="N157" s="18" t="s">
        <v>555</v>
      </c>
    </row>
    <row r="158" spans="1:14" s="10" customFormat="1">
      <c r="A158" s="17" t="s">
        <v>492</v>
      </c>
      <c r="B158" s="18" t="s">
        <v>465</v>
      </c>
      <c r="C158" s="18" t="s">
        <v>24</v>
      </c>
      <c r="D158" s="18" t="s">
        <v>466</v>
      </c>
      <c r="E158" s="18" t="s">
        <v>539</v>
      </c>
      <c r="F158" s="18">
        <v>1982</v>
      </c>
      <c r="G158" s="17" t="s">
        <v>159</v>
      </c>
      <c r="H158" s="21">
        <v>1997</v>
      </c>
      <c r="I158" s="58">
        <v>45</v>
      </c>
      <c r="J158" s="59" t="s">
        <v>540</v>
      </c>
      <c r="K158" s="18" t="s">
        <v>539</v>
      </c>
      <c r="L158" s="18" t="s">
        <v>539</v>
      </c>
      <c r="M158" s="18" t="s">
        <v>555</v>
      </c>
      <c r="N158" s="18" t="s">
        <v>555</v>
      </c>
    </row>
    <row r="159" spans="1:14" s="10" customFormat="1">
      <c r="A159" s="17" t="s">
        <v>493</v>
      </c>
      <c r="B159" s="18" t="s">
        <v>465</v>
      </c>
      <c r="C159" s="18" t="s">
        <v>24</v>
      </c>
      <c r="D159" s="18" t="s">
        <v>466</v>
      </c>
      <c r="E159" s="18" t="s">
        <v>539</v>
      </c>
      <c r="F159" s="18">
        <v>1982</v>
      </c>
      <c r="G159" s="17" t="s">
        <v>159</v>
      </c>
      <c r="H159" s="21">
        <v>1997</v>
      </c>
      <c r="I159" s="58">
        <v>45</v>
      </c>
      <c r="J159" s="59" t="s">
        <v>540</v>
      </c>
      <c r="K159" s="18" t="s">
        <v>539</v>
      </c>
      <c r="L159" s="18" t="s">
        <v>539</v>
      </c>
      <c r="M159" s="18" t="s">
        <v>555</v>
      </c>
      <c r="N159" s="18" t="s">
        <v>555</v>
      </c>
    </row>
    <row r="160" spans="1:14" s="10" customFormat="1">
      <c r="A160" s="17" t="s">
        <v>494</v>
      </c>
      <c r="B160" s="18" t="s">
        <v>465</v>
      </c>
      <c r="C160" s="18" t="s">
        <v>24</v>
      </c>
      <c r="D160" s="18" t="s">
        <v>466</v>
      </c>
      <c r="E160" s="18" t="s">
        <v>539</v>
      </c>
      <c r="F160" s="18">
        <v>1982</v>
      </c>
      <c r="G160" s="17" t="s">
        <v>159</v>
      </c>
      <c r="H160" s="21">
        <v>2000</v>
      </c>
      <c r="I160" s="58">
        <v>36</v>
      </c>
      <c r="J160" s="59" t="s">
        <v>540</v>
      </c>
      <c r="K160" s="18" t="s">
        <v>539</v>
      </c>
      <c r="L160" s="18" t="s">
        <v>539</v>
      </c>
      <c r="M160" s="18" t="s">
        <v>555</v>
      </c>
      <c r="N160" s="18" t="s">
        <v>555</v>
      </c>
    </row>
    <row r="161" spans="1:14" s="10" customFormat="1">
      <c r="A161" s="17" t="s">
        <v>495</v>
      </c>
      <c r="B161" s="18" t="s">
        <v>465</v>
      </c>
      <c r="C161" s="18" t="s">
        <v>24</v>
      </c>
      <c r="D161" s="18" t="s">
        <v>466</v>
      </c>
      <c r="E161" s="18" t="s">
        <v>539</v>
      </c>
      <c r="F161" s="18">
        <v>1982</v>
      </c>
      <c r="G161" s="17" t="s">
        <v>159</v>
      </c>
      <c r="H161" s="21">
        <v>2000</v>
      </c>
      <c r="I161" s="58">
        <v>36</v>
      </c>
      <c r="J161" s="59" t="s">
        <v>540</v>
      </c>
      <c r="K161" s="18" t="s">
        <v>539</v>
      </c>
      <c r="L161" s="18" t="s">
        <v>539</v>
      </c>
      <c r="M161" s="18" t="s">
        <v>555</v>
      </c>
      <c r="N161" s="18" t="s">
        <v>555</v>
      </c>
    </row>
    <row r="162" spans="1:14" s="10" customFormat="1">
      <c r="A162" s="17" t="s">
        <v>496</v>
      </c>
      <c r="B162" s="18" t="s">
        <v>465</v>
      </c>
      <c r="C162" s="18" t="s">
        <v>24</v>
      </c>
      <c r="D162" s="18" t="s">
        <v>466</v>
      </c>
      <c r="E162" s="18" t="s">
        <v>539</v>
      </c>
      <c r="F162" s="18">
        <v>1982</v>
      </c>
      <c r="G162" s="17" t="s">
        <v>159</v>
      </c>
      <c r="H162" s="21">
        <v>1997</v>
      </c>
      <c r="I162" s="58">
        <v>39</v>
      </c>
      <c r="J162" s="59" t="s">
        <v>540</v>
      </c>
      <c r="K162" s="18" t="s">
        <v>539</v>
      </c>
      <c r="L162" s="18" t="s">
        <v>539</v>
      </c>
      <c r="M162" s="18" t="s">
        <v>555</v>
      </c>
      <c r="N162" s="18" t="s">
        <v>555</v>
      </c>
    </row>
    <row r="163" spans="1:14" s="10" customFormat="1">
      <c r="A163" s="17" t="s">
        <v>497</v>
      </c>
      <c r="B163" s="18" t="s">
        <v>465</v>
      </c>
      <c r="C163" s="18" t="s">
        <v>24</v>
      </c>
      <c r="D163" s="18" t="s">
        <v>466</v>
      </c>
      <c r="E163" s="18" t="s">
        <v>539</v>
      </c>
      <c r="F163" s="18">
        <v>1981</v>
      </c>
      <c r="G163" s="17" t="s">
        <v>159</v>
      </c>
      <c r="H163" s="21">
        <v>1997</v>
      </c>
      <c r="I163" s="58">
        <v>72</v>
      </c>
      <c r="J163" s="59" t="s">
        <v>540</v>
      </c>
      <c r="K163" s="18" t="s">
        <v>539</v>
      </c>
      <c r="L163" s="18" t="s">
        <v>539</v>
      </c>
      <c r="M163" s="18" t="s">
        <v>555</v>
      </c>
      <c r="N163" s="18" t="s">
        <v>555</v>
      </c>
    </row>
    <row r="164" spans="1:14" s="10" customFormat="1">
      <c r="A164" s="17" t="s">
        <v>498</v>
      </c>
      <c r="B164" s="18" t="s">
        <v>465</v>
      </c>
      <c r="C164" s="18" t="s">
        <v>541</v>
      </c>
      <c r="D164" s="18" t="s">
        <v>466</v>
      </c>
      <c r="E164" s="18" t="s">
        <v>539</v>
      </c>
      <c r="F164" s="18">
        <v>1981</v>
      </c>
      <c r="G164" s="17" t="s">
        <v>159</v>
      </c>
      <c r="H164" s="21">
        <v>1997</v>
      </c>
      <c r="I164" s="58">
        <v>60</v>
      </c>
      <c r="J164" s="59" t="s">
        <v>540</v>
      </c>
      <c r="K164" s="18" t="s">
        <v>539</v>
      </c>
      <c r="L164" s="18" t="s">
        <v>539</v>
      </c>
      <c r="M164" s="18" t="s">
        <v>555</v>
      </c>
      <c r="N164" s="18" t="s">
        <v>555</v>
      </c>
    </row>
    <row r="165" spans="1:14" s="10" customFormat="1">
      <c r="A165" s="17" t="s">
        <v>499</v>
      </c>
      <c r="B165" s="18" t="s">
        <v>465</v>
      </c>
      <c r="C165" s="18" t="s">
        <v>541</v>
      </c>
      <c r="D165" s="18" t="s">
        <v>466</v>
      </c>
      <c r="E165" s="18" t="s">
        <v>539</v>
      </c>
      <c r="F165" s="18">
        <v>1982</v>
      </c>
      <c r="G165" s="17" t="s">
        <v>159</v>
      </c>
      <c r="H165" s="21">
        <v>1997</v>
      </c>
      <c r="I165" s="58">
        <v>66</v>
      </c>
      <c r="J165" s="59" t="s">
        <v>540</v>
      </c>
      <c r="K165" s="18" t="s">
        <v>539</v>
      </c>
      <c r="L165" s="18" t="s">
        <v>539</v>
      </c>
      <c r="M165" s="18" t="s">
        <v>555</v>
      </c>
      <c r="N165" s="18" t="s">
        <v>555</v>
      </c>
    </row>
    <row r="166" spans="1:14" s="10" customFormat="1">
      <c r="A166" s="17" t="s">
        <v>500</v>
      </c>
      <c r="B166" s="18" t="s">
        <v>465</v>
      </c>
      <c r="C166" s="18" t="s">
        <v>24</v>
      </c>
      <c r="D166" s="18" t="s">
        <v>466</v>
      </c>
      <c r="E166" s="18" t="s">
        <v>539</v>
      </c>
      <c r="F166" s="18">
        <v>1982</v>
      </c>
      <c r="G166" s="17" t="s">
        <v>159</v>
      </c>
      <c r="H166" s="21">
        <v>2000</v>
      </c>
      <c r="I166" s="58">
        <v>36</v>
      </c>
      <c r="J166" s="41">
        <v>0</v>
      </c>
      <c r="K166" s="18" t="s">
        <v>539</v>
      </c>
      <c r="L166" s="18" t="s">
        <v>539</v>
      </c>
      <c r="M166" s="18" t="s">
        <v>555</v>
      </c>
      <c r="N166" s="18" t="s">
        <v>555</v>
      </c>
    </row>
    <row r="167" spans="1:14" s="10" customFormat="1">
      <c r="A167" s="17" t="s">
        <v>501</v>
      </c>
      <c r="B167" s="18" t="s">
        <v>465</v>
      </c>
      <c r="C167" s="18" t="s">
        <v>24</v>
      </c>
      <c r="D167" s="18" t="s">
        <v>466</v>
      </c>
      <c r="E167" s="18" t="s">
        <v>539</v>
      </c>
      <c r="F167" s="18">
        <v>1982</v>
      </c>
      <c r="G167" s="17" t="s">
        <v>159</v>
      </c>
      <c r="H167" s="21">
        <v>2000</v>
      </c>
      <c r="I167" s="58">
        <v>36</v>
      </c>
      <c r="J167" s="59" t="s">
        <v>540</v>
      </c>
      <c r="K167" s="18" t="s">
        <v>539</v>
      </c>
      <c r="L167" s="18" t="s">
        <v>539</v>
      </c>
      <c r="M167" s="18" t="s">
        <v>555</v>
      </c>
      <c r="N167" s="18" t="s">
        <v>555</v>
      </c>
    </row>
    <row r="168" spans="1:14" s="10" customFormat="1">
      <c r="A168" s="17" t="s">
        <v>502</v>
      </c>
      <c r="B168" s="18" t="s">
        <v>465</v>
      </c>
      <c r="C168" s="18" t="s">
        <v>24</v>
      </c>
      <c r="D168" s="18" t="s">
        <v>466</v>
      </c>
      <c r="E168" s="18" t="s">
        <v>539</v>
      </c>
      <c r="F168" s="18">
        <v>1982</v>
      </c>
      <c r="G168" s="17" t="s">
        <v>159</v>
      </c>
      <c r="H168" s="21">
        <v>2000</v>
      </c>
      <c r="I168" s="58">
        <v>36</v>
      </c>
      <c r="J168" s="59" t="s">
        <v>540</v>
      </c>
      <c r="K168" s="18" t="s">
        <v>539</v>
      </c>
      <c r="L168" s="18" t="s">
        <v>539</v>
      </c>
      <c r="M168" s="18" t="s">
        <v>555</v>
      </c>
      <c r="N168" s="18" t="s">
        <v>555</v>
      </c>
    </row>
    <row r="169" spans="1:14" s="10" customFormat="1">
      <c r="A169" s="17" t="s">
        <v>503</v>
      </c>
      <c r="B169" s="18" t="s">
        <v>465</v>
      </c>
      <c r="C169" s="18" t="s">
        <v>24</v>
      </c>
      <c r="D169" s="18" t="s">
        <v>466</v>
      </c>
      <c r="E169" s="18" t="s">
        <v>539</v>
      </c>
      <c r="F169" s="18">
        <v>1982</v>
      </c>
      <c r="G169" s="17" t="s">
        <v>159</v>
      </c>
      <c r="H169" s="21">
        <v>2000</v>
      </c>
      <c r="I169" s="58">
        <v>36</v>
      </c>
      <c r="J169" s="59" t="s">
        <v>540</v>
      </c>
      <c r="K169" s="18" t="s">
        <v>539</v>
      </c>
      <c r="L169" s="18" t="s">
        <v>539</v>
      </c>
      <c r="M169" s="18" t="s">
        <v>555</v>
      </c>
      <c r="N169" s="18" t="s">
        <v>555</v>
      </c>
    </row>
    <row r="170" spans="1:14" s="10" customFormat="1">
      <c r="A170" s="17" t="s">
        <v>504</v>
      </c>
      <c r="B170" s="18" t="s">
        <v>465</v>
      </c>
      <c r="C170" s="18" t="s">
        <v>24</v>
      </c>
      <c r="D170" s="18" t="s">
        <v>466</v>
      </c>
      <c r="E170" s="18" t="s">
        <v>539</v>
      </c>
      <c r="F170" s="18">
        <v>1982</v>
      </c>
      <c r="G170" s="17" t="s">
        <v>159</v>
      </c>
      <c r="H170" s="21">
        <v>2000</v>
      </c>
      <c r="I170" s="58">
        <v>36</v>
      </c>
      <c r="J170" s="59" t="s">
        <v>540</v>
      </c>
      <c r="K170" s="18" t="s">
        <v>539</v>
      </c>
      <c r="L170" s="18" t="s">
        <v>539</v>
      </c>
      <c r="M170" s="18" t="s">
        <v>555</v>
      </c>
      <c r="N170" s="18" t="s">
        <v>555</v>
      </c>
    </row>
    <row r="171" spans="1:14" s="10" customFormat="1">
      <c r="A171" s="17" t="s">
        <v>505</v>
      </c>
      <c r="B171" s="18" t="s">
        <v>465</v>
      </c>
      <c r="C171" s="18" t="s">
        <v>540</v>
      </c>
      <c r="D171" s="18" t="s">
        <v>466</v>
      </c>
      <c r="E171" s="18" t="s">
        <v>539</v>
      </c>
      <c r="F171" s="18">
        <v>1982</v>
      </c>
      <c r="G171" s="17" t="s">
        <v>159</v>
      </c>
      <c r="H171" s="21">
        <v>2000</v>
      </c>
      <c r="I171" s="58">
        <v>36</v>
      </c>
      <c r="J171" s="59" t="s">
        <v>540</v>
      </c>
      <c r="K171" s="18" t="s">
        <v>539</v>
      </c>
      <c r="L171" s="18" t="s">
        <v>539</v>
      </c>
      <c r="M171" s="18" t="s">
        <v>555</v>
      </c>
      <c r="N171" s="18" t="s">
        <v>555</v>
      </c>
    </row>
    <row r="172" spans="1:14" s="10" customFormat="1" ht="14.25">
      <c r="A172" s="17" t="s">
        <v>506</v>
      </c>
      <c r="B172" s="18" t="s">
        <v>465</v>
      </c>
      <c r="C172" s="18" t="s">
        <v>24</v>
      </c>
      <c r="D172" s="18" t="s">
        <v>466</v>
      </c>
      <c r="E172" s="18" t="s">
        <v>466</v>
      </c>
      <c r="F172" s="18">
        <v>1983</v>
      </c>
      <c r="G172" s="17" t="s">
        <v>159</v>
      </c>
      <c r="H172" s="21">
        <v>1998</v>
      </c>
      <c r="I172" s="58">
        <v>47</v>
      </c>
      <c r="J172" s="59" t="s">
        <v>540</v>
      </c>
      <c r="K172" s="18" t="s">
        <v>127</v>
      </c>
      <c r="L172" s="18" t="s">
        <v>127</v>
      </c>
      <c r="M172" s="36">
        <v>41</v>
      </c>
      <c r="N172" s="50">
        <v>0.63076923076923075</v>
      </c>
    </row>
    <row r="173" spans="1:14" s="10" customFormat="1" ht="14.25">
      <c r="A173" s="17" t="s">
        <v>507</v>
      </c>
      <c r="B173" s="18" t="s">
        <v>465</v>
      </c>
      <c r="C173" s="18" t="s">
        <v>24</v>
      </c>
      <c r="D173" s="18" t="s">
        <v>466</v>
      </c>
      <c r="E173" s="18" t="s">
        <v>466</v>
      </c>
      <c r="F173" s="18">
        <v>1983</v>
      </c>
      <c r="G173" s="17" t="s">
        <v>159</v>
      </c>
      <c r="H173" s="21">
        <v>2000</v>
      </c>
      <c r="I173" s="58">
        <v>42</v>
      </c>
      <c r="J173" s="59" t="s">
        <v>540</v>
      </c>
      <c r="K173" s="18" t="s">
        <v>127</v>
      </c>
      <c r="L173" s="18" t="s">
        <v>127</v>
      </c>
      <c r="M173" s="36">
        <v>36</v>
      </c>
      <c r="N173" s="50">
        <v>0.55384615384615388</v>
      </c>
    </row>
    <row r="174" spans="1:14" s="10" customFormat="1" ht="14.25">
      <c r="A174" s="17" t="s">
        <v>508</v>
      </c>
      <c r="B174" s="18" t="s">
        <v>465</v>
      </c>
      <c r="C174" s="18" t="s">
        <v>24</v>
      </c>
      <c r="D174" s="18" t="s">
        <v>466</v>
      </c>
      <c r="E174" s="18" t="s">
        <v>466</v>
      </c>
      <c r="F174" s="18">
        <v>1983</v>
      </c>
      <c r="G174" s="17" t="s">
        <v>305</v>
      </c>
      <c r="H174" s="21">
        <v>1999</v>
      </c>
      <c r="I174" s="58">
        <v>47</v>
      </c>
      <c r="J174" s="59" t="s">
        <v>540</v>
      </c>
      <c r="K174" s="18" t="s">
        <v>127</v>
      </c>
      <c r="L174" s="18" t="s">
        <v>127</v>
      </c>
      <c r="M174" s="36">
        <v>41</v>
      </c>
      <c r="N174" s="50">
        <v>0.63076923076923075</v>
      </c>
    </row>
    <row r="175" spans="1:14" s="10" customFormat="1" ht="14.25">
      <c r="A175" s="17" t="s">
        <v>509</v>
      </c>
      <c r="B175" s="18" t="s">
        <v>465</v>
      </c>
      <c r="C175" s="18" t="s">
        <v>24</v>
      </c>
      <c r="D175" s="18" t="s">
        <v>466</v>
      </c>
      <c r="E175" s="18" t="s">
        <v>466</v>
      </c>
      <c r="F175" s="18">
        <v>1984</v>
      </c>
      <c r="G175" s="17" t="s">
        <v>305</v>
      </c>
      <c r="H175" s="21">
        <v>1999</v>
      </c>
      <c r="I175" s="58">
        <v>46</v>
      </c>
      <c r="J175" s="59" t="s">
        <v>540</v>
      </c>
      <c r="K175" s="18" t="s">
        <v>127</v>
      </c>
      <c r="L175" s="18" t="s">
        <v>127</v>
      </c>
      <c r="M175" s="36">
        <v>29</v>
      </c>
      <c r="N175" s="50">
        <v>0.44615384615384618</v>
      </c>
    </row>
    <row r="176" spans="1:14" s="10" customFormat="1" ht="14.25">
      <c r="A176" s="17" t="s">
        <v>510</v>
      </c>
      <c r="B176" s="18" t="s">
        <v>465</v>
      </c>
      <c r="C176" s="18" t="s">
        <v>536</v>
      </c>
      <c r="D176" s="18" t="s">
        <v>466</v>
      </c>
      <c r="E176" s="18" t="s">
        <v>466</v>
      </c>
      <c r="F176" s="18">
        <v>1984</v>
      </c>
      <c r="G176" s="17" t="s">
        <v>159</v>
      </c>
      <c r="H176" s="21">
        <v>1999</v>
      </c>
      <c r="I176" s="58">
        <v>36</v>
      </c>
      <c r="J176" s="59" t="s">
        <v>540</v>
      </c>
      <c r="K176" s="18" t="s">
        <v>127</v>
      </c>
      <c r="L176" s="18" t="s">
        <v>127</v>
      </c>
      <c r="M176" s="36">
        <v>30</v>
      </c>
      <c r="N176" s="50">
        <v>0.46153846153846156</v>
      </c>
    </row>
    <row r="177" spans="1:14" s="10" customFormat="1" ht="14.25">
      <c r="A177" s="17" t="s">
        <v>511</v>
      </c>
      <c r="B177" s="18" t="s">
        <v>465</v>
      </c>
      <c r="C177" s="18" t="s">
        <v>24</v>
      </c>
      <c r="D177" s="18" t="s">
        <v>466</v>
      </c>
      <c r="E177" s="18" t="s">
        <v>466</v>
      </c>
      <c r="F177" s="18">
        <v>1984</v>
      </c>
      <c r="G177" s="17" t="s">
        <v>159</v>
      </c>
      <c r="H177" s="21">
        <v>1999</v>
      </c>
      <c r="I177" s="58">
        <v>36</v>
      </c>
      <c r="J177" s="59" t="s">
        <v>540</v>
      </c>
      <c r="K177" s="18" t="s">
        <v>141</v>
      </c>
      <c r="L177" s="18" t="s">
        <v>127</v>
      </c>
      <c r="M177" s="36">
        <v>29</v>
      </c>
      <c r="N177" s="50">
        <v>0.44615384615384618</v>
      </c>
    </row>
    <row r="178" spans="1:14" s="10" customFormat="1" ht="14.25">
      <c r="A178" s="17" t="s">
        <v>512</v>
      </c>
      <c r="B178" s="18" t="s">
        <v>465</v>
      </c>
      <c r="C178" s="18" t="s">
        <v>24</v>
      </c>
      <c r="D178" s="18" t="s">
        <v>466</v>
      </c>
      <c r="E178" s="18" t="s">
        <v>466</v>
      </c>
      <c r="F178" s="18">
        <v>1980</v>
      </c>
      <c r="G178" s="17" t="s">
        <v>305</v>
      </c>
      <c r="H178" s="21">
        <v>2000</v>
      </c>
      <c r="I178" s="58">
        <v>48</v>
      </c>
      <c r="J178" s="59" t="s">
        <v>540</v>
      </c>
      <c r="K178" s="18" t="s">
        <v>127</v>
      </c>
      <c r="L178" s="18" t="s">
        <v>127</v>
      </c>
      <c r="M178" s="36">
        <v>57</v>
      </c>
      <c r="N178" s="50">
        <v>0.87692307692307692</v>
      </c>
    </row>
    <row r="179" spans="1:14" s="10" customFormat="1" ht="14.25">
      <c r="A179" s="17" t="s">
        <v>513</v>
      </c>
      <c r="B179" s="18" t="s">
        <v>465</v>
      </c>
      <c r="C179" s="18" t="s">
        <v>24</v>
      </c>
      <c r="D179" s="18" t="s">
        <v>466</v>
      </c>
      <c r="E179" s="18" t="s">
        <v>466</v>
      </c>
      <c r="F179" s="18">
        <v>1981</v>
      </c>
      <c r="G179" s="17" t="s">
        <v>305</v>
      </c>
      <c r="H179" s="21">
        <v>2000</v>
      </c>
      <c r="I179" s="58">
        <v>48</v>
      </c>
      <c r="J179" s="59" t="s">
        <v>540</v>
      </c>
      <c r="K179" s="18" t="s">
        <v>127</v>
      </c>
      <c r="L179" s="18" t="s">
        <v>127</v>
      </c>
      <c r="M179" s="36">
        <v>47</v>
      </c>
      <c r="N179" s="50">
        <v>0.72307692307692306</v>
      </c>
    </row>
    <row r="180" spans="1:14" s="10" customFormat="1" ht="14.25">
      <c r="A180" s="17" t="s">
        <v>514</v>
      </c>
      <c r="B180" s="18" t="s">
        <v>465</v>
      </c>
      <c r="C180" s="18" t="s">
        <v>24</v>
      </c>
      <c r="D180" s="18" t="s">
        <v>466</v>
      </c>
      <c r="E180" s="18" t="s">
        <v>466</v>
      </c>
      <c r="F180" s="18">
        <v>1982</v>
      </c>
      <c r="G180" s="17" t="s">
        <v>159</v>
      </c>
      <c r="H180" s="21">
        <v>1997</v>
      </c>
      <c r="I180" s="58">
        <v>84</v>
      </c>
      <c r="J180" s="59" t="s">
        <v>540</v>
      </c>
      <c r="K180" s="18" t="s">
        <v>127</v>
      </c>
      <c r="L180" s="18" t="s">
        <v>127</v>
      </c>
      <c r="M180" s="36">
        <v>35</v>
      </c>
      <c r="N180" s="50">
        <v>0.53846153846153844</v>
      </c>
    </row>
    <row r="181" spans="1:14" s="10" customFormat="1" ht="14.25">
      <c r="A181" s="17" t="s">
        <v>515</v>
      </c>
      <c r="B181" s="18" t="s">
        <v>465</v>
      </c>
      <c r="C181" s="18" t="s">
        <v>24</v>
      </c>
      <c r="D181" s="18" t="s">
        <v>466</v>
      </c>
      <c r="E181" s="18" t="s">
        <v>466</v>
      </c>
      <c r="F181" s="18">
        <v>1982</v>
      </c>
      <c r="G181" s="17" t="s">
        <v>159</v>
      </c>
      <c r="H181" s="21">
        <v>1999</v>
      </c>
      <c r="I181" s="58">
        <v>56</v>
      </c>
      <c r="J181" s="41">
        <v>1</v>
      </c>
      <c r="K181" s="18" t="s">
        <v>127</v>
      </c>
      <c r="L181" s="18" t="s">
        <v>127</v>
      </c>
      <c r="M181" s="36">
        <v>23</v>
      </c>
      <c r="N181" s="50">
        <v>0.35384615384615387</v>
      </c>
    </row>
    <row r="182" spans="1:14" s="10" customFormat="1" ht="14.25">
      <c r="A182" s="17" t="s">
        <v>516</v>
      </c>
      <c r="B182" s="18" t="s">
        <v>465</v>
      </c>
      <c r="C182" s="18" t="s">
        <v>24</v>
      </c>
      <c r="D182" s="18" t="s">
        <v>466</v>
      </c>
      <c r="E182" s="18" t="s">
        <v>466</v>
      </c>
      <c r="F182" s="18">
        <v>1982</v>
      </c>
      <c r="G182" s="17" t="s">
        <v>159</v>
      </c>
      <c r="H182" s="21">
        <v>2000</v>
      </c>
      <c r="I182" s="58">
        <v>48</v>
      </c>
      <c r="J182" s="59" t="s">
        <v>540</v>
      </c>
      <c r="K182" s="18" t="s">
        <v>127</v>
      </c>
      <c r="L182" s="18" t="s">
        <v>127</v>
      </c>
      <c r="M182" s="36">
        <v>41</v>
      </c>
      <c r="N182" s="50">
        <v>0.63076923076923075</v>
      </c>
    </row>
    <row r="183" spans="1:14" s="10" customFormat="1" ht="14.25">
      <c r="A183" s="17" t="s">
        <v>517</v>
      </c>
      <c r="B183" s="18" t="s">
        <v>465</v>
      </c>
      <c r="C183" s="18" t="s">
        <v>24</v>
      </c>
      <c r="D183" s="18" t="s">
        <v>466</v>
      </c>
      <c r="E183" s="18" t="s">
        <v>466</v>
      </c>
      <c r="F183" s="18">
        <v>1982</v>
      </c>
      <c r="G183" s="17" t="s">
        <v>159</v>
      </c>
      <c r="H183" s="21">
        <v>2000</v>
      </c>
      <c r="I183" s="58">
        <v>48</v>
      </c>
      <c r="J183" s="59" t="s">
        <v>540</v>
      </c>
      <c r="K183" s="18" t="s">
        <v>127</v>
      </c>
      <c r="L183" s="18" t="s">
        <v>127</v>
      </c>
      <c r="M183" s="36">
        <v>27</v>
      </c>
      <c r="N183" s="50">
        <v>0.41538461538461541</v>
      </c>
    </row>
    <row r="184" spans="1:14" s="10" customFormat="1" ht="14.25">
      <c r="A184" s="17" t="s">
        <v>519</v>
      </c>
      <c r="B184" s="18" t="s">
        <v>465</v>
      </c>
      <c r="C184" s="18" t="s">
        <v>24</v>
      </c>
      <c r="D184" s="18" t="s">
        <v>466</v>
      </c>
      <c r="E184" s="18" t="s">
        <v>466</v>
      </c>
      <c r="F184" s="18">
        <v>1984</v>
      </c>
      <c r="G184" s="17" t="s">
        <v>305</v>
      </c>
      <c r="H184" s="21">
        <v>2000</v>
      </c>
      <c r="I184" s="58">
        <v>40</v>
      </c>
      <c r="J184" s="59" t="s">
        <v>540</v>
      </c>
      <c r="K184" s="18" t="s">
        <v>127</v>
      </c>
      <c r="L184" s="18" t="s">
        <v>127</v>
      </c>
      <c r="M184" s="36">
        <v>36</v>
      </c>
      <c r="N184" s="50">
        <v>0.55384615384615388</v>
      </c>
    </row>
    <row r="185" spans="1:14" s="10" customFormat="1" ht="14.25">
      <c r="A185" s="17" t="s">
        <v>520</v>
      </c>
      <c r="B185" s="18" t="s">
        <v>465</v>
      </c>
      <c r="C185" s="18" t="s">
        <v>537</v>
      </c>
      <c r="D185" s="18" t="s">
        <v>466</v>
      </c>
      <c r="E185" s="18" t="s">
        <v>466</v>
      </c>
      <c r="F185" s="18">
        <v>1984</v>
      </c>
      <c r="G185" s="17" t="s">
        <v>305</v>
      </c>
      <c r="H185" s="21">
        <v>2000</v>
      </c>
      <c r="I185" s="58">
        <v>40</v>
      </c>
      <c r="J185" s="59" t="s">
        <v>540</v>
      </c>
      <c r="K185" s="18" t="s">
        <v>127</v>
      </c>
      <c r="L185" s="18" t="s">
        <v>127</v>
      </c>
      <c r="M185" s="36">
        <v>43</v>
      </c>
      <c r="N185" s="50">
        <v>0.66153846153846152</v>
      </c>
    </row>
    <row r="186" spans="1:14" s="10" customFormat="1" ht="14.25">
      <c r="A186" s="17" t="s">
        <v>521</v>
      </c>
      <c r="B186" s="18" t="s">
        <v>465</v>
      </c>
      <c r="C186" s="18" t="s">
        <v>24</v>
      </c>
      <c r="D186" s="18" t="s">
        <v>466</v>
      </c>
      <c r="E186" s="18" t="s">
        <v>466</v>
      </c>
      <c r="F186" s="18">
        <v>1983</v>
      </c>
      <c r="G186" s="17" t="s">
        <v>159</v>
      </c>
      <c r="H186" s="21">
        <v>2001</v>
      </c>
      <c r="I186" s="58">
        <v>24</v>
      </c>
      <c r="J186" s="59" t="s">
        <v>540</v>
      </c>
      <c r="K186" s="18" t="s">
        <v>127</v>
      </c>
      <c r="L186" s="18" t="s">
        <v>127</v>
      </c>
      <c r="M186" s="36">
        <v>21</v>
      </c>
      <c r="N186" s="50">
        <v>0.32307692307692309</v>
      </c>
    </row>
    <row r="187" spans="1:14" s="10" customFormat="1" ht="14.25">
      <c r="A187" s="17" t="s">
        <v>522</v>
      </c>
      <c r="B187" s="18" t="s">
        <v>465</v>
      </c>
      <c r="C187" s="18" t="s">
        <v>24</v>
      </c>
      <c r="D187" s="18" t="s">
        <v>466</v>
      </c>
      <c r="E187" s="18" t="s">
        <v>466</v>
      </c>
      <c r="F187" s="18">
        <v>1984</v>
      </c>
      <c r="G187" s="17" t="s">
        <v>159</v>
      </c>
      <c r="H187" s="21">
        <v>2001</v>
      </c>
      <c r="I187" s="58">
        <v>24</v>
      </c>
      <c r="J187" s="59" t="s">
        <v>540</v>
      </c>
      <c r="K187" s="18" t="s">
        <v>127</v>
      </c>
      <c r="L187" s="18" t="s">
        <v>127</v>
      </c>
      <c r="M187" s="36">
        <v>45</v>
      </c>
      <c r="N187" s="50">
        <v>0.69230769230769229</v>
      </c>
    </row>
    <row r="188" spans="1:14" s="10" customFormat="1">
      <c r="A188" s="17" t="s">
        <v>523</v>
      </c>
      <c r="B188" s="18" t="s">
        <v>465</v>
      </c>
      <c r="C188" s="18" t="s">
        <v>536</v>
      </c>
      <c r="D188" s="18" t="s">
        <v>466</v>
      </c>
      <c r="E188" s="18" t="s">
        <v>466</v>
      </c>
      <c r="F188" s="18">
        <v>1982</v>
      </c>
      <c r="G188" s="17" t="s">
        <v>159</v>
      </c>
      <c r="H188" s="21">
        <v>2001</v>
      </c>
      <c r="I188" s="58">
        <v>36</v>
      </c>
      <c r="J188" s="59" t="s">
        <v>540</v>
      </c>
      <c r="K188" s="18" t="s">
        <v>127</v>
      </c>
      <c r="L188" s="18" t="s">
        <v>127</v>
      </c>
      <c r="M188" s="19">
        <v>44</v>
      </c>
      <c r="N188" s="52">
        <v>0.67692307692307696</v>
      </c>
    </row>
    <row r="189" spans="1:14" s="10" customFormat="1">
      <c r="A189" s="17" t="s">
        <v>524</v>
      </c>
      <c r="B189" s="18" t="s">
        <v>465</v>
      </c>
      <c r="C189" s="18" t="s">
        <v>535</v>
      </c>
      <c r="D189" s="18" t="s">
        <v>466</v>
      </c>
      <c r="E189" s="18" t="s">
        <v>466</v>
      </c>
      <c r="F189" s="18">
        <v>1983</v>
      </c>
      <c r="G189" s="17" t="s">
        <v>159</v>
      </c>
      <c r="H189" s="21">
        <v>2001</v>
      </c>
      <c r="I189" s="58">
        <v>36</v>
      </c>
      <c r="J189" s="59" t="s">
        <v>540</v>
      </c>
      <c r="K189" s="18" t="s">
        <v>141</v>
      </c>
      <c r="L189" s="18" t="s">
        <v>141</v>
      </c>
      <c r="M189" s="19">
        <v>58</v>
      </c>
      <c r="N189" s="52">
        <v>0.89230769230769236</v>
      </c>
    </row>
    <row r="190" spans="1:14" s="10" customFormat="1">
      <c r="A190" s="17" t="s">
        <v>525</v>
      </c>
      <c r="B190" s="18" t="s">
        <v>465</v>
      </c>
      <c r="C190" s="18" t="s">
        <v>535</v>
      </c>
      <c r="D190" s="18" t="s">
        <v>466</v>
      </c>
      <c r="E190" s="18" t="s">
        <v>466</v>
      </c>
      <c r="F190" s="18">
        <v>1983</v>
      </c>
      <c r="G190" s="17" t="s">
        <v>305</v>
      </c>
      <c r="H190" s="21">
        <v>1998</v>
      </c>
      <c r="I190" s="58">
        <v>72</v>
      </c>
      <c r="J190" s="59" t="s">
        <v>540</v>
      </c>
      <c r="K190" s="18" t="s">
        <v>127</v>
      </c>
      <c r="L190" s="18" t="s">
        <v>141</v>
      </c>
      <c r="M190" s="19">
        <v>58</v>
      </c>
      <c r="N190" s="52">
        <v>0.89230769230769236</v>
      </c>
    </row>
    <row r="191" spans="1:14" s="10" customFormat="1">
      <c r="A191" s="17" t="s">
        <v>526</v>
      </c>
      <c r="B191" s="18" t="s">
        <v>465</v>
      </c>
      <c r="C191" s="18" t="s">
        <v>24</v>
      </c>
      <c r="D191" s="18" t="s">
        <v>466</v>
      </c>
      <c r="E191" s="18" t="s">
        <v>466</v>
      </c>
      <c r="F191" s="18">
        <v>1983</v>
      </c>
      <c r="G191" s="17" t="s">
        <v>305</v>
      </c>
      <c r="H191" s="21">
        <v>1998</v>
      </c>
      <c r="I191" s="58">
        <v>72</v>
      </c>
      <c r="J191" s="59" t="s">
        <v>540</v>
      </c>
      <c r="K191" s="18" t="s">
        <v>127</v>
      </c>
      <c r="L191" s="18" t="s">
        <v>127</v>
      </c>
      <c r="M191" s="19">
        <v>49</v>
      </c>
      <c r="N191" s="52">
        <v>0.75384615384615383</v>
      </c>
    </row>
    <row r="192" spans="1:14" s="7" customFormat="1">
      <c r="A192" s="45" t="s">
        <v>155</v>
      </c>
      <c r="B192" s="45" t="s">
        <v>156</v>
      </c>
      <c r="C192" s="45" t="s">
        <v>562</v>
      </c>
      <c r="D192" s="45" t="s">
        <v>157</v>
      </c>
      <c r="E192" s="45" t="s">
        <v>157</v>
      </c>
      <c r="F192" s="18" t="s">
        <v>539</v>
      </c>
      <c r="G192" s="45" t="s">
        <v>159</v>
      </c>
      <c r="H192" s="18" t="s">
        <v>539</v>
      </c>
      <c r="I192" s="18" t="s">
        <v>539</v>
      </c>
      <c r="J192" s="18" t="s">
        <v>539</v>
      </c>
      <c r="K192" s="18" t="s">
        <v>539</v>
      </c>
      <c r="L192" s="18" t="s">
        <v>539</v>
      </c>
      <c r="M192" s="18" t="s">
        <v>555</v>
      </c>
      <c r="N192" s="18" t="s">
        <v>555</v>
      </c>
    </row>
    <row r="193" spans="1:14" s="7" customFormat="1">
      <c r="A193" s="45" t="s">
        <v>164</v>
      </c>
      <c r="B193" s="45" t="s">
        <v>156</v>
      </c>
      <c r="C193" s="45" t="s">
        <v>562</v>
      </c>
      <c r="D193" s="45" t="s">
        <v>563</v>
      </c>
      <c r="E193" s="45" t="s">
        <v>157</v>
      </c>
      <c r="F193" s="18" t="s">
        <v>539</v>
      </c>
      <c r="G193" s="45" t="s">
        <v>159</v>
      </c>
      <c r="H193" s="18" t="s">
        <v>539</v>
      </c>
      <c r="I193" s="18" t="s">
        <v>539</v>
      </c>
      <c r="J193" s="18" t="s">
        <v>539</v>
      </c>
      <c r="K193" s="18" t="s">
        <v>539</v>
      </c>
      <c r="L193" s="18" t="s">
        <v>539</v>
      </c>
      <c r="M193" s="18" t="s">
        <v>555</v>
      </c>
      <c r="N193" s="18" t="s">
        <v>555</v>
      </c>
    </row>
    <row r="194" spans="1:14" s="7" customFormat="1">
      <c r="A194" s="45" t="s">
        <v>165</v>
      </c>
      <c r="B194" s="45" t="s">
        <v>156</v>
      </c>
      <c r="C194" s="45" t="s">
        <v>562</v>
      </c>
      <c r="D194" s="45" t="s">
        <v>157</v>
      </c>
      <c r="E194" s="45" t="s">
        <v>157</v>
      </c>
      <c r="F194" s="18" t="s">
        <v>539</v>
      </c>
      <c r="G194" s="45" t="s">
        <v>159</v>
      </c>
      <c r="H194" s="18" t="s">
        <v>539</v>
      </c>
      <c r="I194" s="18" t="s">
        <v>539</v>
      </c>
      <c r="J194" s="18" t="s">
        <v>539</v>
      </c>
      <c r="K194" s="18" t="s">
        <v>539</v>
      </c>
      <c r="L194" s="18" t="s">
        <v>539</v>
      </c>
      <c r="M194" s="18" t="s">
        <v>555</v>
      </c>
      <c r="N194" s="18" t="s">
        <v>555</v>
      </c>
    </row>
    <row r="195" spans="1:14" s="7" customFormat="1">
      <c r="A195" s="45" t="s">
        <v>170</v>
      </c>
      <c r="B195" s="45" t="s">
        <v>156</v>
      </c>
      <c r="C195" s="45" t="s">
        <v>562</v>
      </c>
      <c r="D195" s="45" t="s">
        <v>157</v>
      </c>
      <c r="E195" s="45" t="s">
        <v>157</v>
      </c>
      <c r="F195" s="18" t="s">
        <v>539</v>
      </c>
      <c r="G195" s="45" t="s">
        <v>159</v>
      </c>
      <c r="H195" s="18" t="s">
        <v>539</v>
      </c>
      <c r="I195" s="18" t="s">
        <v>539</v>
      </c>
      <c r="J195" s="18" t="s">
        <v>539</v>
      </c>
      <c r="K195" s="18" t="s">
        <v>539</v>
      </c>
      <c r="L195" s="18" t="s">
        <v>539</v>
      </c>
      <c r="M195" s="18" t="s">
        <v>555</v>
      </c>
      <c r="N195" s="18" t="s">
        <v>555</v>
      </c>
    </row>
    <row r="196" spans="1:14" s="7" customFormat="1">
      <c r="A196" s="45" t="s">
        <v>177</v>
      </c>
      <c r="B196" s="45" t="s">
        <v>156</v>
      </c>
      <c r="C196" s="45" t="s">
        <v>562</v>
      </c>
      <c r="D196" s="45" t="s">
        <v>157</v>
      </c>
      <c r="E196" s="45" t="s">
        <v>157</v>
      </c>
      <c r="F196" s="18" t="s">
        <v>539</v>
      </c>
      <c r="G196" s="45" t="s">
        <v>159</v>
      </c>
      <c r="H196" s="18" t="s">
        <v>539</v>
      </c>
      <c r="I196" s="18" t="s">
        <v>539</v>
      </c>
      <c r="J196" s="18" t="s">
        <v>539</v>
      </c>
      <c r="K196" s="18" t="s">
        <v>539</v>
      </c>
      <c r="L196" s="18" t="s">
        <v>539</v>
      </c>
      <c r="M196" s="18" t="s">
        <v>555</v>
      </c>
      <c r="N196" s="18" t="s">
        <v>555</v>
      </c>
    </row>
    <row r="197" spans="1:14" s="7" customFormat="1">
      <c r="A197" s="45" t="s">
        <v>182</v>
      </c>
      <c r="B197" s="45" t="s">
        <v>156</v>
      </c>
      <c r="C197" s="45" t="s">
        <v>562</v>
      </c>
      <c r="D197" s="45" t="s">
        <v>157</v>
      </c>
      <c r="E197" s="45" t="s">
        <v>157</v>
      </c>
      <c r="F197" s="18" t="s">
        <v>539</v>
      </c>
      <c r="G197" s="45" t="s">
        <v>159</v>
      </c>
      <c r="H197" s="18" t="s">
        <v>539</v>
      </c>
      <c r="I197" s="18" t="s">
        <v>539</v>
      </c>
      <c r="J197" s="18" t="s">
        <v>539</v>
      </c>
      <c r="K197" s="18" t="s">
        <v>539</v>
      </c>
      <c r="L197" s="18" t="s">
        <v>539</v>
      </c>
      <c r="M197" s="18" t="s">
        <v>555</v>
      </c>
      <c r="N197" s="18" t="s">
        <v>555</v>
      </c>
    </row>
    <row r="198" spans="1:14" s="7" customFormat="1">
      <c r="A198" s="45" t="s">
        <v>194</v>
      </c>
      <c r="B198" s="45" t="s">
        <v>156</v>
      </c>
      <c r="C198" s="45" t="s">
        <v>562</v>
      </c>
      <c r="D198" s="45" t="s">
        <v>157</v>
      </c>
      <c r="E198" s="45" t="s">
        <v>157</v>
      </c>
      <c r="F198" s="18" t="s">
        <v>539</v>
      </c>
      <c r="G198" s="45" t="s">
        <v>159</v>
      </c>
      <c r="H198" s="18" t="s">
        <v>539</v>
      </c>
      <c r="I198" s="18" t="s">
        <v>539</v>
      </c>
      <c r="J198" s="18" t="s">
        <v>539</v>
      </c>
      <c r="K198" s="18" t="s">
        <v>539</v>
      </c>
      <c r="L198" s="18" t="s">
        <v>539</v>
      </c>
      <c r="M198" s="18" t="s">
        <v>555</v>
      </c>
      <c r="N198" s="18" t="s">
        <v>555</v>
      </c>
    </row>
    <row r="199" spans="1:14" s="7" customFormat="1">
      <c r="A199" s="45" t="s">
        <v>198</v>
      </c>
      <c r="B199" s="45" t="s">
        <v>156</v>
      </c>
      <c r="C199" s="45" t="s">
        <v>562</v>
      </c>
      <c r="D199" s="45" t="s">
        <v>157</v>
      </c>
      <c r="E199" s="45" t="s">
        <v>157</v>
      </c>
      <c r="F199" s="18" t="s">
        <v>539</v>
      </c>
      <c r="G199" s="45" t="s">
        <v>159</v>
      </c>
      <c r="H199" s="18" t="s">
        <v>539</v>
      </c>
      <c r="I199" s="18" t="s">
        <v>539</v>
      </c>
      <c r="J199" s="18" t="s">
        <v>539</v>
      </c>
      <c r="K199" s="18" t="s">
        <v>539</v>
      </c>
      <c r="L199" s="18" t="s">
        <v>539</v>
      </c>
      <c r="M199" s="18" t="s">
        <v>555</v>
      </c>
      <c r="N199" s="18" t="s">
        <v>555</v>
      </c>
    </row>
    <row r="200" spans="1:14" s="7" customFormat="1">
      <c r="A200" s="45" t="s">
        <v>200</v>
      </c>
      <c r="B200" s="45" t="s">
        <v>156</v>
      </c>
      <c r="C200" s="45" t="s">
        <v>562</v>
      </c>
      <c r="D200" s="45" t="s">
        <v>157</v>
      </c>
      <c r="E200" s="45" t="s">
        <v>157</v>
      </c>
      <c r="F200" s="18" t="s">
        <v>539</v>
      </c>
      <c r="G200" s="45" t="s">
        <v>159</v>
      </c>
      <c r="H200" s="18" t="s">
        <v>539</v>
      </c>
      <c r="I200" s="18" t="s">
        <v>539</v>
      </c>
      <c r="J200" s="18" t="s">
        <v>539</v>
      </c>
      <c r="K200" s="18" t="s">
        <v>539</v>
      </c>
      <c r="L200" s="18" t="s">
        <v>539</v>
      </c>
      <c r="M200" s="18" t="s">
        <v>555</v>
      </c>
      <c r="N200" s="18" t="s">
        <v>555</v>
      </c>
    </row>
    <row r="201" spans="1:14" s="7" customFormat="1">
      <c r="A201" s="45" t="s">
        <v>203</v>
      </c>
      <c r="B201" s="45" t="s">
        <v>156</v>
      </c>
      <c r="C201" s="45" t="s">
        <v>562</v>
      </c>
      <c r="D201" s="45" t="s">
        <v>157</v>
      </c>
      <c r="E201" s="45" t="s">
        <v>157</v>
      </c>
      <c r="F201" s="18" t="s">
        <v>539</v>
      </c>
      <c r="G201" s="45" t="s">
        <v>159</v>
      </c>
      <c r="H201" s="18" t="s">
        <v>539</v>
      </c>
      <c r="I201" s="18" t="s">
        <v>539</v>
      </c>
      <c r="J201" s="18" t="s">
        <v>539</v>
      </c>
      <c r="K201" s="18" t="s">
        <v>539</v>
      </c>
      <c r="L201" s="18" t="s">
        <v>539</v>
      </c>
      <c r="M201" s="18" t="s">
        <v>555</v>
      </c>
      <c r="N201" s="18" t="s">
        <v>555</v>
      </c>
    </row>
    <row r="202" spans="1:14" s="7" customFormat="1">
      <c r="A202" s="45" t="s">
        <v>209</v>
      </c>
      <c r="B202" s="45" t="s">
        <v>156</v>
      </c>
      <c r="C202" s="45" t="s">
        <v>562</v>
      </c>
      <c r="D202" s="45" t="s">
        <v>157</v>
      </c>
      <c r="E202" s="45" t="s">
        <v>157</v>
      </c>
      <c r="F202" s="18" t="s">
        <v>539</v>
      </c>
      <c r="G202" s="45" t="s">
        <v>159</v>
      </c>
      <c r="H202" s="18" t="s">
        <v>539</v>
      </c>
      <c r="I202" s="18" t="s">
        <v>539</v>
      </c>
      <c r="J202" s="18" t="s">
        <v>539</v>
      </c>
      <c r="K202" s="18" t="s">
        <v>539</v>
      </c>
      <c r="L202" s="18" t="s">
        <v>539</v>
      </c>
      <c r="M202" s="18" t="s">
        <v>555</v>
      </c>
      <c r="N202" s="18" t="s">
        <v>555</v>
      </c>
    </row>
    <row r="203" spans="1:14" s="7" customFormat="1">
      <c r="A203" s="45" t="s">
        <v>212</v>
      </c>
      <c r="B203" s="45" t="s">
        <v>156</v>
      </c>
      <c r="C203" s="45" t="s">
        <v>562</v>
      </c>
      <c r="D203" s="45" t="s">
        <v>157</v>
      </c>
      <c r="E203" s="45" t="s">
        <v>157</v>
      </c>
      <c r="F203" s="18" t="s">
        <v>539</v>
      </c>
      <c r="G203" s="45" t="s">
        <v>159</v>
      </c>
      <c r="H203" s="18" t="s">
        <v>539</v>
      </c>
      <c r="I203" s="18" t="s">
        <v>539</v>
      </c>
      <c r="J203" s="18" t="s">
        <v>539</v>
      </c>
      <c r="K203" s="18" t="s">
        <v>539</v>
      </c>
      <c r="L203" s="18" t="s">
        <v>539</v>
      </c>
      <c r="M203" s="18" t="s">
        <v>555</v>
      </c>
      <c r="N203" s="18" t="s">
        <v>555</v>
      </c>
    </row>
    <row r="204" spans="1:14" s="7" customFormat="1">
      <c r="A204" s="45" t="s">
        <v>217</v>
      </c>
      <c r="B204" s="45" t="s">
        <v>156</v>
      </c>
      <c r="C204" s="45" t="s">
        <v>562</v>
      </c>
      <c r="D204" s="45" t="s">
        <v>157</v>
      </c>
      <c r="E204" s="45" t="s">
        <v>157</v>
      </c>
      <c r="F204" s="18" t="s">
        <v>539</v>
      </c>
      <c r="G204" s="45" t="s">
        <v>159</v>
      </c>
      <c r="H204" s="18" t="s">
        <v>539</v>
      </c>
      <c r="I204" s="18" t="s">
        <v>539</v>
      </c>
      <c r="J204" s="18" t="s">
        <v>539</v>
      </c>
      <c r="K204" s="18" t="s">
        <v>539</v>
      </c>
      <c r="L204" s="18" t="s">
        <v>539</v>
      </c>
      <c r="M204" s="18" t="s">
        <v>555</v>
      </c>
      <c r="N204" s="18" t="s">
        <v>555</v>
      </c>
    </row>
    <row r="205" spans="1:14" s="7" customFormat="1">
      <c r="A205" s="45" t="s">
        <v>222</v>
      </c>
      <c r="B205" s="45" t="s">
        <v>156</v>
      </c>
      <c r="C205" s="45" t="s">
        <v>562</v>
      </c>
      <c r="D205" s="45" t="s">
        <v>157</v>
      </c>
      <c r="E205" s="45" t="s">
        <v>157</v>
      </c>
      <c r="F205" s="18" t="s">
        <v>539</v>
      </c>
      <c r="G205" s="45" t="s">
        <v>159</v>
      </c>
      <c r="H205" s="18" t="s">
        <v>539</v>
      </c>
      <c r="I205" s="18" t="s">
        <v>539</v>
      </c>
      <c r="J205" s="18" t="s">
        <v>539</v>
      </c>
      <c r="K205" s="18" t="s">
        <v>539</v>
      </c>
      <c r="L205" s="18" t="s">
        <v>539</v>
      </c>
      <c r="M205" s="18" t="s">
        <v>555</v>
      </c>
      <c r="N205" s="18" t="s">
        <v>555</v>
      </c>
    </row>
    <row r="206" spans="1:14" s="7" customFormat="1">
      <c r="A206" s="45" t="s">
        <v>229</v>
      </c>
      <c r="B206" s="45" t="s">
        <v>156</v>
      </c>
      <c r="C206" s="45" t="s">
        <v>562</v>
      </c>
      <c r="D206" s="45" t="s">
        <v>157</v>
      </c>
      <c r="E206" s="45" t="s">
        <v>157</v>
      </c>
      <c r="F206" s="18" t="s">
        <v>539</v>
      </c>
      <c r="G206" s="45" t="s">
        <v>159</v>
      </c>
      <c r="H206" s="18" t="s">
        <v>539</v>
      </c>
      <c r="I206" s="18" t="s">
        <v>539</v>
      </c>
      <c r="J206" s="18" t="s">
        <v>539</v>
      </c>
      <c r="K206" s="18" t="s">
        <v>539</v>
      </c>
      <c r="L206" s="18" t="s">
        <v>539</v>
      </c>
      <c r="M206" s="18" t="s">
        <v>555</v>
      </c>
      <c r="N206" s="18" t="s">
        <v>555</v>
      </c>
    </row>
    <row r="207" spans="1:14" s="7" customFormat="1">
      <c r="A207" s="45" t="s">
        <v>233</v>
      </c>
      <c r="B207" s="45" t="s">
        <v>156</v>
      </c>
      <c r="C207" s="45" t="s">
        <v>562</v>
      </c>
      <c r="D207" s="45" t="s">
        <v>157</v>
      </c>
      <c r="E207" s="45" t="s">
        <v>157</v>
      </c>
      <c r="F207" s="18" t="s">
        <v>539</v>
      </c>
      <c r="G207" s="45" t="s">
        <v>159</v>
      </c>
      <c r="H207" s="18" t="s">
        <v>539</v>
      </c>
      <c r="I207" s="18" t="s">
        <v>539</v>
      </c>
      <c r="J207" s="18" t="s">
        <v>539</v>
      </c>
      <c r="K207" s="18" t="s">
        <v>539</v>
      </c>
      <c r="L207" s="18" t="s">
        <v>539</v>
      </c>
      <c r="M207" s="18" t="s">
        <v>555</v>
      </c>
      <c r="N207" s="18" t="s">
        <v>555</v>
      </c>
    </row>
    <row r="208" spans="1:14" s="7" customFormat="1">
      <c r="A208" s="45" t="s">
        <v>239</v>
      </c>
      <c r="B208" s="45" t="s">
        <v>156</v>
      </c>
      <c r="C208" s="45" t="s">
        <v>562</v>
      </c>
      <c r="D208" s="45" t="s">
        <v>157</v>
      </c>
      <c r="E208" s="45" t="s">
        <v>157</v>
      </c>
      <c r="F208" s="18" t="s">
        <v>539</v>
      </c>
      <c r="G208" s="45" t="s">
        <v>159</v>
      </c>
      <c r="H208" s="18" t="s">
        <v>539</v>
      </c>
      <c r="I208" s="18" t="s">
        <v>539</v>
      </c>
      <c r="J208" s="18" t="s">
        <v>539</v>
      </c>
      <c r="K208" s="18" t="s">
        <v>539</v>
      </c>
      <c r="L208" s="18" t="s">
        <v>539</v>
      </c>
      <c r="M208" s="18" t="s">
        <v>555</v>
      </c>
      <c r="N208" s="18" t="s">
        <v>555</v>
      </c>
    </row>
    <row r="209" spans="1:14" s="7" customFormat="1">
      <c r="A209" s="45" t="s">
        <v>242</v>
      </c>
      <c r="B209" s="45" t="s">
        <v>156</v>
      </c>
      <c r="C209" s="45" t="s">
        <v>562</v>
      </c>
      <c r="D209" s="45" t="s">
        <v>157</v>
      </c>
      <c r="E209" s="45" t="s">
        <v>157</v>
      </c>
      <c r="F209" s="18" t="s">
        <v>539</v>
      </c>
      <c r="G209" s="45" t="s">
        <v>159</v>
      </c>
      <c r="H209" s="18" t="s">
        <v>539</v>
      </c>
      <c r="I209" s="18" t="s">
        <v>539</v>
      </c>
      <c r="J209" s="18" t="s">
        <v>539</v>
      </c>
      <c r="K209" s="18" t="s">
        <v>539</v>
      </c>
      <c r="L209" s="18" t="s">
        <v>539</v>
      </c>
      <c r="M209" s="18" t="s">
        <v>555</v>
      </c>
      <c r="N209" s="18" t="s">
        <v>555</v>
      </c>
    </row>
    <row r="210" spans="1:14" s="7" customFormat="1">
      <c r="A210" s="45" t="s">
        <v>244</v>
      </c>
      <c r="B210" s="45" t="s">
        <v>156</v>
      </c>
      <c r="C210" s="45" t="s">
        <v>562</v>
      </c>
      <c r="D210" s="45" t="s">
        <v>157</v>
      </c>
      <c r="E210" s="45" t="s">
        <v>157</v>
      </c>
      <c r="F210" s="18" t="s">
        <v>539</v>
      </c>
      <c r="G210" s="45" t="s">
        <v>159</v>
      </c>
      <c r="H210" s="18" t="s">
        <v>539</v>
      </c>
      <c r="I210" s="18" t="s">
        <v>539</v>
      </c>
      <c r="J210" s="18" t="s">
        <v>539</v>
      </c>
      <c r="K210" s="18" t="s">
        <v>539</v>
      </c>
      <c r="L210" s="18" t="s">
        <v>539</v>
      </c>
      <c r="M210" s="18" t="s">
        <v>555</v>
      </c>
      <c r="N210" s="18" t="s">
        <v>555</v>
      </c>
    </row>
    <row r="211" spans="1:14" s="7" customFormat="1">
      <c r="A211" s="45" t="s">
        <v>245</v>
      </c>
      <c r="B211" s="45" t="s">
        <v>156</v>
      </c>
      <c r="C211" s="45" t="s">
        <v>562</v>
      </c>
      <c r="D211" s="45" t="s">
        <v>157</v>
      </c>
      <c r="E211" s="45" t="s">
        <v>157</v>
      </c>
      <c r="F211" s="18" t="s">
        <v>539</v>
      </c>
      <c r="G211" s="45" t="s">
        <v>159</v>
      </c>
      <c r="H211" s="18" t="s">
        <v>539</v>
      </c>
      <c r="I211" s="18" t="s">
        <v>539</v>
      </c>
      <c r="J211" s="18" t="s">
        <v>539</v>
      </c>
      <c r="K211" s="18" t="s">
        <v>539</v>
      </c>
      <c r="L211" s="18" t="s">
        <v>539</v>
      </c>
      <c r="M211" s="18" t="s">
        <v>555</v>
      </c>
      <c r="N211" s="18" t="s">
        <v>555</v>
      </c>
    </row>
    <row r="212" spans="1:14" s="7" customFormat="1">
      <c r="A212" s="45" t="s">
        <v>249</v>
      </c>
      <c r="B212" s="45" t="s">
        <v>156</v>
      </c>
      <c r="C212" s="45" t="s">
        <v>562</v>
      </c>
      <c r="D212" s="45" t="s">
        <v>157</v>
      </c>
      <c r="E212" s="45" t="s">
        <v>157</v>
      </c>
      <c r="F212" s="18" t="s">
        <v>539</v>
      </c>
      <c r="G212" s="45" t="s">
        <v>159</v>
      </c>
      <c r="H212" s="18" t="s">
        <v>539</v>
      </c>
      <c r="I212" s="18" t="s">
        <v>539</v>
      </c>
      <c r="J212" s="18" t="s">
        <v>539</v>
      </c>
      <c r="K212" s="18" t="s">
        <v>539</v>
      </c>
      <c r="L212" s="18" t="s">
        <v>539</v>
      </c>
      <c r="M212" s="18" t="s">
        <v>555</v>
      </c>
      <c r="N212" s="18" t="s">
        <v>555</v>
      </c>
    </row>
    <row r="213" spans="1:14" s="7" customFormat="1">
      <c r="A213" s="45" t="s">
        <v>252</v>
      </c>
      <c r="B213" s="45" t="s">
        <v>156</v>
      </c>
      <c r="C213" s="45" t="s">
        <v>562</v>
      </c>
      <c r="D213" s="45" t="s">
        <v>157</v>
      </c>
      <c r="E213" s="45" t="s">
        <v>157</v>
      </c>
      <c r="F213" s="18" t="s">
        <v>539</v>
      </c>
      <c r="G213" s="45" t="s">
        <v>159</v>
      </c>
      <c r="H213" s="18" t="s">
        <v>539</v>
      </c>
      <c r="I213" s="18" t="s">
        <v>539</v>
      </c>
      <c r="J213" s="18" t="s">
        <v>539</v>
      </c>
      <c r="K213" s="18" t="s">
        <v>539</v>
      </c>
      <c r="L213" s="18" t="s">
        <v>539</v>
      </c>
      <c r="M213" s="18" t="s">
        <v>555</v>
      </c>
      <c r="N213" s="18" t="s">
        <v>555</v>
      </c>
    </row>
    <row r="214" spans="1:14" s="7" customFormat="1">
      <c r="A214" s="45" t="s">
        <v>254</v>
      </c>
      <c r="B214" s="45" t="s">
        <v>156</v>
      </c>
      <c r="C214" s="45" t="s">
        <v>562</v>
      </c>
      <c r="D214" s="45" t="s">
        <v>157</v>
      </c>
      <c r="E214" s="45" t="s">
        <v>157</v>
      </c>
      <c r="F214" s="18" t="s">
        <v>539</v>
      </c>
      <c r="G214" s="45" t="s">
        <v>159</v>
      </c>
      <c r="H214" s="18" t="s">
        <v>539</v>
      </c>
      <c r="I214" s="18" t="s">
        <v>539</v>
      </c>
      <c r="J214" s="18" t="s">
        <v>539</v>
      </c>
      <c r="K214" s="18" t="s">
        <v>539</v>
      </c>
      <c r="L214" s="18" t="s">
        <v>539</v>
      </c>
      <c r="M214" s="18" t="s">
        <v>555</v>
      </c>
      <c r="N214" s="18" t="s">
        <v>555</v>
      </c>
    </row>
    <row r="215" spans="1:14" s="7" customFormat="1">
      <c r="A215" s="45" t="s">
        <v>266</v>
      </c>
      <c r="B215" s="45" t="s">
        <v>156</v>
      </c>
      <c r="C215" s="45" t="s">
        <v>562</v>
      </c>
      <c r="D215" s="45" t="s">
        <v>157</v>
      </c>
      <c r="E215" s="45" t="s">
        <v>157</v>
      </c>
      <c r="F215" s="18" t="s">
        <v>539</v>
      </c>
      <c r="G215" s="45" t="s">
        <v>159</v>
      </c>
      <c r="H215" s="18" t="s">
        <v>539</v>
      </c>
      <c r="I215" s="18" t="s">
        <v>539</v>
      </c>
      <c r="J215" s="18" t="s">
        <v>539</v>
      </c>
      <c r="K215" s="18" t="s">
        <v>539</v>
      </c>
      <c r="L215" s="18" t="s">
        <v>539</v>
      </c>
      <c r="M215" s="18" t="s">
        <v>555</v>
      </c>
      <c r="N215" s="18" t="s">
        <v>555</v>
      </c>
    </row>
    <row r="216" spans="1:14" s="7" customFormat="1">
      <c r="A216" s="45" t="s">
        <v>274</v>
      </c>
      <c r="B216" s="45" t="s">
        <v>156</v>
      </c>
      <c r="C216" s="45" t="s">
        <v>562</v>
      </c>
      <c r="D216" s="45" t="s">
        <v>157</v>
      </c>
      <c r="E216" s="45" t="s">
        <v>157</v>
      </c>
      <c r="F216" s="18" t="s">
        <v>539</v>
      </c>
      <c r="G216" s="45" t="s">
        <v>159</v>
      </c>
      <c r="H216" s="18" t="s">
        <v>539</v>
      </c>
      <c r="I216" s="18" t="s">
        <v>539</v>
      </c>
      <c r="J216" s="18" t="s">
        <v>539</v>
      </c>
      <c r="K216" s="18" t="s">
        <v>539</v>
      </c>
      <c r="L216" s="18" t="s">
        <v>539</v>
      </c>
      <c r="M216" s="18" t="s">
        <v>555</v>
      </c>
      <c r="N216" s="18" t="s">
        <v>555</v>
      </c>
    </row>
    <row r="217" spans="1:14" s="7" customFormat="1">
      <c r="A217" s="45" t="s">
        <v>275</v>
      </c>
      <c r="B217" s="45" t="s">
        <v>156</v>
      </c>
      <c r="C217" s="45" t="s">
        <v>562</v>
      </c>
      <c r="D217" s="45" t="s">
        <v>157</v>
      </c>
      <c r="E217" s="45" t="s">
        <v>157</v>
      </c>
      <c r="F217" s="18" t="s">
        <v>539</v>
      </c>
      <c r="G217" s="45" t="s">
        <v>159</v>
      </c>
      <c r="H217" s="18" t="s">
        <v>539</v>
      </c>
      <c r="I217" s="18" t="s">
        <v>539</v>
      </c>
      <c r="J217" s="18" t="s">
        <v>539</v>
      </c>
      <c r="K217" s="18" t="s">
        <v>539</v>
      </c>
      <c r="L217" s="18" t="s">
        <v>539</v>
      </c>
      <c r="M217" s="18" t="s">
        <v>555</v>
      </c>
      <c r="N217" s="18" t="s">
        <v>555</v>
      </c>
    </row>
    <row r="218" spans="1:14" s="7" customFormat="1">
      <c r="A218" s="45" t="s">
        <v>277</v>
      </c>
      <c r="B218" s="45" t="s">
        <v>156</v>
      </c>
      <c r="C218" s="45" t="s">
        <v>562</v>
      </c>
      <c r="D218" s="45" t="s">
        <v>157</v>
      </c>
      <c r="E218" s="45" t="s">
        <v>157</v>
      </c>
      <c r="F218" s="18" t="s">
        <v>539</v>
      </c>
      <c r="G218" s="45" t="s">
        <v>159</v>
      </c>
      <c r="H218" s="18" t="s">
        <v>539</v>
      </c>
      <c r="I218" s="18" t="s">
        <v>539</v>
      </c>
      <c r="J218" s="18" t="s">
        <v>539</v>
      </c>
      <c r="K218" s="18" t="s">
        <v>539</v>
      </c>
      <c r="L218" s="18" t="s">
        <v>539</v>
      </c>
      <c r="M218" s="18" t="s">
        <v>555</v>
      </c>
      <c r="N218" s="18" t="s">
        <v>555</v>
      </c>
    </row>
    <row r="219" spans="1:14" s="7" customFormat="1">
      <c r="A219" s="45" t="s">
        <v>281</v>
      </c>
      <c r="B219" s="45" t="s">
        <v>156</v>
      </c>
      <c r="C219" s="45" t="s">
        <v>562</v>
      </c>
      <c r="D219" s="45" t="s">
        <v>157</v>
      </c>
      <c r="E219" s="45" t="s">
        <v>157</v>
      </c>
      <c r="F219" s="18" t="s">
        <v>539</v>
      </c>
      <c r="G219" s="45" t="s">
        <v>159</v>
      </c>
      <c r="H219" s="18" t="s">
        <v>539</v>
      </c>
      <c r="I219" s="18" t="s">
        <v>539</v>
      </c>
      <c r="J219" s="18" t="s">
        <v>539</v>
      </c>
      <c r="K219" s="18" t="s">
        <v>539</v>
      </c>
      <c r="L219" s="18" t="s">
        <v>539</v>
      </c>
      <c r="M219" s="18" t="s">
        <v>555</v>
      </c>
      <c r="N219" s="18" t="s">
        <v>555</v>
      </c>
    </row>
    <row r="220" spans="1:14" s="7" customFormat="1">
      <c r="A220" s="45" t="s">
        <v>287</v>
      </c>
      <c r="B220" s="45" t="s">
        <v>156</v>
      </c>
      <c r="C220" s="45" t="s">
        <v>562</v>
      </c>
      <c r="D220" s="45" t="s">
        <v>157</v>
      </c>
      <c r="E220" s="45" t="s">
        <v>157</v>
      </c>
      <c r="F220" s="18" t="s">
        <v>539</v>
      </c>
      <c r="G220" s="45" t="s">
        <v>159</v>
      </c>
      <c r="H220" s="18" t="s">
        <v>539</v>
      </c>
      <c r="I220" s="18" t="s">
        <v>539</v>
      </c>
      <c r="J220" s="18" t="s">
        <v>539</v>
      </c>
      <c r="K220" s="18" t="s">
        <v>539</v>
      </c>
      <c r="L220" s="18" t="s">
        <v>539</v>
      </c>
      <c r="M220" s="18" t="s">
        <v>555</v>
      </c>
      <c r="N220" s="18" t="s">
        <v>555</v>
      </c>
    </row>
    <row r="221" spans="1:14" s="7" customFormat="1">
      <c r="A221" s="45" t="s">
        <v>288</v>
      </c>
      <c r="B221" s="45" t="s">
        <v>156</v>
      </c>
      <c r="C221" s="45" t="s">
        <v>562</v>
      </c>
      <c r="D221" s="45" t="s">
        <v>157</v>
      </c>
      <c r="E221" s="45" t="s">
        <v>157</v>
      </c>
      <c r="F221" s="18" t="s">
        <v>539</v>
      </c>
      <c r="G221" s="45" t="s">
        <v>159</v>
      </c>
      <c r="H221" s="18" t="s">
        <v>539</v>
      </c>
      <c r="I221" s="18" t="s">
        <v>539</v>
      </c>
      <c r="J221" s="18" t="s">
        <v>539</v>
      </c>
      <c r="K221" s="18" t="s">
        <v>539</v>
      </c>
      <c r="L221" s="18" t="s">
        <v>539</v>
      </c>
      <c r="M221" s="18" t="s">
        <v>555</v>
      </c>
      <c r="N221" s="18" t="s">
        <v>555</v>
      </c>
    </row>
    <row r="222" spans="1:14" s="7" customFormat="1">
      <c r="A222" s="45" t="s">
        <v>291</v>
      </c>
      <c r="B222" s="45" t="s">
        <v>156</v>
      </c>
      <c r="C222" s="45" t="s">
        <v>562</v>
      </c>
      <c r="D222" s="45" t="s">
        <v>157</v>
      </c>
      <c r="E222" s="45" t="s">
        <v>157</v>
      </c>
      <c r="F222" s="18" t="s">
        <v>539</v>
      </c>
      <c r="G222" s="45" t="s">
        <v>159</v>
      </c>
      <c r="H222" s="18" t="s">
        <v>539</v>
      </c>
      <c r="I222" s="18" t="s">
        <v>539</v>
      </c>
      <c r="J222" s="18" t="s">
        <v>539</v>
      </c>
      <c r="K222" s="18" t="s">
        <v>539</v>
      </c>
      <c r="L222" s="18" t="s">
        <v>539</v>
      </c>
      <c r="M222" s="18" t="s">
        <v>555</v>
      </c>
      <c r="N222" s="18" t="s">
        <v>555</v>
      </c>
    </row>
    <row r="223" spans="1:14" s="7" customFormat="1">
      <c r="A223" s="45" t="s">
        <v>292</v>
      </c>
      <c r="B223" s="45" t="s">
        <v>156</v>
      </c>
      <c r="C223" s="45" t="s">
        <v>562</v>
      </c>
      <c r="D223" s="45" t="s">
        <v>157</v>
      </c>
      <c r="E223" s="45" t="s">
        <v>157</v>
      </c>
      <c r="F223" s="18" t="s">
        <v>539</v>
      </c>
      <c r="G223" s="45" t="s">
        <v>159</v>
      </c>
      <c r="H223" s="18" t="s">
        <v>539</v>
      </c>
      <c r="I223" s="18" t="s">
        <v>539</v>
      </c>
      <c r="J223" s="18" t="s">
        <v>539</v>
      </c>
      <c r="K223" s="18" t="s">
        <v>539</v>
      </c>
      <c r="L223" s="18" t="s">
        <v>539</v>
      </c>
      <c r="M223" s="18" t="s">
        <v>555</v>
      </c>
      <c r="N223" s="18" t="s">
        <v>555</v>
      </c>
    </row>
    <row r="224" spans="1:14" s="7" customFormat="1">
      <c r="A224" s="45" t="s">
        <v>294</v>
      </c>
      <c r="B224" s="45" t="s">
        <v>156</v>
      </c>
      <c r="C224" s="45" t="s">
        <v>562</v>
      </c>
      <c r="D224" s="45" t="s">
        <v>157</v>
      </c>
      <c r="E224" s="45" t="s">
        <v>157</v>
      </c>
      <c r="F224" s="18" t="s">
        <v>539</v>
      </c>
      <c r="G224" s="45" t="s">
        <v>159</v>
      </c>
      <c r="H224" s="18" t="s">
        <v>539</v>
      </c>
      <c r="I224" s="18" t="s">
        <v>539</v>
      </c>
      <c r="J224" s="18" t="s">
        <v>539</v>
      </c>
      <c r="K224" s="18" t="s">
        <v>539</v>
      </c>
      <c r="L224" s="18" t="s">
        <v>539</v>
      </c>
      <c r="M224" s="18" t="s">
        <v>555</v>
      </c>
      <c r="N224" s="18" t="s">
        <v>555</v>
      </c>
    </row>
    <row r="225" spans="1:14" s="7" customFormat="1">
      <c r="A225" s="45" t="s">
        <v>298</v>
      </c>
      <c r="B225" s="45" t="s">
        <v>156</v>
      </c>
      <c r="C225" s="45" t="s">
        <v>562</v>
      </c>
      <c r="D225" s="45" t="s">
        <v>157</v>
      </c>
      <c r="E225" s="45" t="s">
        <v>157</v>
      </c>
      <c r="F225" s="18" t="s">
        <v>539</v>
      </c>
      <c r="G225" s="45" t="s">
        <v>159</v>
      </c>
      <c r="H225" s="18" t="s">
        <v>539</v>
      </c>
      <c r="I225" s="18" t="s">
        <v>539</v>
      </c>
      <c r="J225" s="18" t="s">
        <v>539</v>
      </c>
      <c r="K225" s="18" t="s">
        <v>539</v>
      </c>
      <c r="L225" s="18" t="s">
        <v>539</v>
      </c>
      <c r="M225" s="18" t="s">
        <v>555</v>
      </c>
      <c r="N225" s="18" t="s">
        <v>555</v>
      </c>
    </row>
    <row r="226" spans="1:14" s="7" customFormat="1">
      <c r="A226" s="45" t="s">
        <v>302</v>
      </c>
      <c r="B226" s="45" t="s">
        <v>156</v>
      </c>
      <c r="C226" s="45" t="s">
        <v>562</v>
      </c>
      <c r="D226" s="45" t="s">
        <v>157</v>
      </c>
      <c r="E226" s="45" t="s">
        <v>157</v>
      </c>
      <c r="F226" s="18" t="s">
        <v>539</v>
      </c>
      <c r="G226" s="45" t="s">
        <v>305</v>
      </c>
      <c r="H226" s="18" t="s">
        <v>539</v>
      </c>
      <c r="I226" s="18" t="s">
        <v>539</v>
      </c>
      <c r="J226" s="18" t="s">
        <v>539</v>
      </c>
      <c r="K226" s="18" t="s">
        <v>539</v>
      </c>
      <c r="L226" s="18" t="s">
        <v>539</v>
      </c>
      <c r="M226" s="18" t="s">
        <v>555</v>
      </c>
      <c r="N226" s="18" t="s">
        <v>555</v>
      </c>
    </row>
    <row r="227" spans="1:14" s="7" customFormat="1">
      <c r="A227" s="45" t="s">
        <v>306</v>
      </c>
      <c r="B227" s="45" t="s">
        <v>156</v>
      </c>
      <c r="C227" s="45" t="s">
        <v>562</v>
      </c>
      <c r="D227" s="45" t="s">
        <v>157</v>
      </c>
      <c r="E227" s="45" t="s">
        <v>157</v>
      </c>
      <c r="F227" s="18" t="s">
        <v>539</v>
      </c>
      <c r="G227" s="45" t="s">
        <v>159</v>
      </c>
      <c r="H227" s="18" t="s">
        <v>539</v>
      </c>
      <c r="I227" s="18" t="s">
        <v>539</v>
      </c>
      <c r="J227" s="18" t="s">
        <v>539</v>
      </c>
      <c r="K227" s="18" t="s">
        <v>539</v>
      </c>
      <c r="L227" s="18" t="s">
        <v>539</v>
      </c>
      <c r="M227" s="18" t="s">
        <v>555</v>
      </c>
      <c r="N227" s="18" t="s">
        <v>555</v>
      </c>
    </row>
    <row r="228" spans="1:14" s="7" customFormat="1">
      <c r="A228" s="45" t="s">
        <v>308</v>
      </c>
      <c r="B228" s="45" t="s">
        <v>156</v>
      </c>
      <c r="C228" s="45" t="s">
        <v>562</v>
      </c>
      <c r="D228" s="45" t="s">
        <v>157</v>
      </c>
      <c r="E228" s="45" t="s">
        <v>157</v>
      </c>
      <c r="F228" s="18" t="s">
        <v>539</v>
      </c>
      <c r="G228" s="45" t="s">
        <v>305</v>
      </c>
      <c r="H228" s="18" t="s">
        <v>539</v>
      </c>
      <c r="I228" s="18" t="s">
        <v>539</v>
      </c>
      <c r="J228" s="18" t="s">
        <v>539</v>
      </c>
      <c r="K228" s="18" t="s">
        <v>539</v>
      </c>
      <c r="L228" s="18" t="s">
        <v>539</v>
      </c>
      <c r="M228" s="18" t="s">
        <v>555</v>
      </c>
      <c r="N228" s="18" t="s">
        <v>555</v>
      </c>
    </row>
    <row r="229" spans="1:14" s="7" customFormat="1">
      <c r="A229" s="45" t="s">
        <v>311</v>
      </c>
      <c r="B229" s="45" t="s">
        <v>156</v>
      </c>
      <c r="C229" s="45" t="s">
        <v>562</v>
      </c>
      <c r="D229" s="45" t="s">
        <v>157</v>
      </c>
      <c r="E229" s="45" t="s">
        <v>157</v>
      </c>
      <c r="F229" s="18" t="s">
        <v>539</v>
      </c>
      <c r="G229" s="45" t="s">
        <v>305</v>
      </c>
      <c r="H229" s="18" t="s">
        <v>539</v>
      </c>
      <c r="I229" s="18" t="s">
        <v>539</v>
      </c>
      <c r="J229" s="18" t="s">
        <v>539</v>
      </c>
      <c r="K229" s="18" t="s">
        <v>539</v>
      </c>
      <c r="L229" s="18" t="s">
        <v>539</v>
      </c>
      <c r="M229" s="18" t="s">
        <v>555</v>
      </c>
      <c r="N229" s="18" t="s">
        <v>555</v>
      </c>
    </row>
    <row r="230" spans="1:14" s="7" customFormat="1">
      <c r="A230" s="45" t="s">
        <v>316</v>
      </c>
      <c r="B230" s="45" t="s">
        <v>156</v>
      </c>
      <c r="C230" s="45" t="s">
        <v>562</v>
      </c>
      <c r="D230" s="45" t="s">
        <v>157</v>
      </c>
      <c r="E230" s="45" t="s">
        <v>157</v>
      </c>
      <c r="F230" s="18" t="s">
        <v>539</v>
      </c>
      <c r="G230" s="45" t="s">
        <v>159</v>
      </c>
      <c r="H230" s="18" t="s">
        <v>539</v>
      </c>
      <c r="I230" s="18" t="s">
        <v>539</v>
      </c>
      <c r="J230" s="18" t="s">
        <v>539</v>
      </c>
      <c r="K230" s="18" t="s">
        <v>539</v>
      </c>
      <c r="L230" s="18" t="s">
        <v>539</v>
      </c>
      <c r="M230" s="18" t="s">
        <v>555</v>
      </c>
      <c r="N230" s="18" t="s">
        <v>555</v>
      </c>
    </row>
    <row r="231" spans="1:14" s="7" customFormat="1">
      <c r="A231" s="45" t="s">
        <v>318</v>
      </c>
      <c r="B231" s="45" t="s">
        <v>156</v>
      </c>
      <c r="C231" s="45" t="s">
        <v>562</v>
      </c>
      <c r="D231" s="45" t="s">
        <v>157</v>
      </c>
      <c r="E231" s="45" t="s">
        <v>157</v>
      </c>
      <c r="F231" s="18" t="s">
        <v>539</v>
      </c>
      <c r="G231" s="45" t="s">
        <v>305</v>
      </c>
      <c r="H231" s="18" t="s">
        <v>539</v>
      </c>
      <c r="I231" s="18" t="s">
        <v>539</v>
      </c>
      <c r="J231" s="18" t="s">
        <v>539</v>
      </c>
      <c r="K231" s="18" t="s">
        <v>539</v>
      </c>
      <c r="L231" s="18" t="s">
        <v>539</v>
      </c>
      <c r="M231" s="18" t="s">
        <v>555</v>
      </c>
      <c r="N231" s="18" t="s">
        <v>555</v>
      </c>
    </row>
    <row r="232" spans="1:14" s="7" customFormat="1">
      <c r="A232" s="45" t="s">
        <v>321</v>
      </c>
      <c r="B232" s="45" t="s">
        <v>156</v>
      </c>
      <c r="C232" s="45" t="s">
        <v>562</v>
      </c>
      <c r="D232" s="45" t="s">
        <v>157</v>
      </c>
      <c r="E232" s="45" t="s">
        <v>157</v>
      </c>
      <c r="F232" s="18" t="s">
        <v>539</v>
      </c>
      <c r="G232" s="45" t="s">
        <v>159</v>
      </c>
      <c r="H232" s="18" t="s">
        <v>539</v>
      </c>
      <c r="I232" s="18" t="s">
        <v>539</v>
      </c>
      <c r="J232" s="18" t="s">
        <v>539</v>
      </c>
      <c r="K232" s="18" t="s">
        <v>539</v>
      </c>
      <c r="L232" s="18" t="s">
        <v>539</v>
      </c>
      <c r="M232" s="18" t="s">
        <v>555</v>
      </c>
      <c r="N232" s="18" t="s">
        <v>555</v>
      </c>
    </row>
    <row r="233" spans="1:14" s="7" customFormat="1">
      <c r="A233" s="45" t="s">
        <v>323</v>
      </c>
      <c r="B233" s="45" t="s">
        <v>156</v>
      </c>
      <c r="C233" s="45" t="s">
        <v>562</v>
      </c>
      <c r="D233" s="45" t="s">
        <v>157</v>
      </c>
      <c r="E233" s="45" t="s">
        <v>157</v>
      </c>
      <c r="F233" s="18" t="s">
        <v>539</v>
      </c>
      <c r="G233" s="45" t="s">
        <v>305</v>
      </c>
      <c r="H233" s="18" t="s">
        <v>539</v>
      </c>
      <c r="I233" s="18" t="s">
        <v>539</v>
      </c>
      <c r="J233" s="18" t="s">
        <v>539</v>
      </c>
      <c r="K233" s="18" t="s">
        <v>539</v>
      </c>
      <c r="L233" s="18" t="s">
        <v>539</v>
      </c>
      <c r="M233" s="18" t="s">
        <v>555</v>
      </c>
      <c r="N233" s="18" t="s">
        <v>555</v>
      </c>
    </row>
    <row r="234" spans="1:14" s="7" customFormat="1">
      <c r="A234" s="45" t="s">
        <v>325</v>
      </c>
      <c r="B234" s="45" t="s">
        <v>156</v>
      </c>
      <c r="C234" s="45" t="s">
        <v>562</v>
      </c>
      <c r="D234" s="45" t="s">
        <v>157</v>
      </c>
      <c r="E234" s="45" t="s">
        <v>157</v>
      </c>
      <c r="F234" s="18" t="s">
        <v>539</v>
      </c>
      <c r="G234" s="45" t="s">
        <v>305</v>
      </c>
      <c r="H234" s="18" t="s">
        <v>539</v>
      </c>
      <c r="I234" s="18" t="s">
        <v>539</v>
      </c>
      <c r="J234" s="18" t="s">
        <v>539</v>
      </c>
      <c r="K234" s="18" t="s">
        <v>539</v>
      </c>
      <c r="L234" s="18" t="s">
        <v>539</v>
      </c>
      <c r="M234" s="18" t="s">
        <v>555</v>
      </c>
      <c r="N234" s="18" t="s">
        <v>555</v>
      </c>
    </row>
    <row r="235" spans="1:14" s="7" customFormat="1">
      <c r="A235" s="45" t="s">
        <v>326</v>
      </c>
      <c r="B235" s="45" t="s">
        <v>156</v>
      </c>
      <c r="C235" s="45" t="s">
        <v>562</v>
      </c>
      <c r="D235" s="45" t="s">
        <v>157</v>
      </c>
      <c r="E235" s="45" t="s">
        <v>157</v>
      </c>
      <c r="F235" s="18" t="s">
        <v>539</v>
      </c>
      <c r="G235" s="45" t="s">
        <v>159</v>
      </c>
      <c r="H235" s="18" t="s">
        <v>539</v>
      </c>
      <c r="I235" s="18" t="s">
        <v>539</v>
      </c>
      <c r="J235" s="18" t="s">
        <v>539</v>
      </c>
      <c r="K235" s="18" t="s">
        <v>539</v>
      </c>
      <c r="L235" s="18" t="s">
        <v>539</v>
      </c>
      <c r="M235" s="18" t="s">
        <v>555</v>
      </c>
      <c r="N235" s="18" t="s">
        <v>555</v>
      </c>
    </row>
    <row r="236" spans="1:14" s="7" customFormat="1">
      <c r="A236" s="45" t="s">
        <v>329</v>
      </c>
      <c r="B236" s="45" t="s">
        <v>156</v>
      </c>
      <c r="C236" s="45" t="s">
        <v>562</v>
      </c>
      <c r="D236" s="45" t="s">
        <v>157</v>
      </c>
      <c r="E236" s="45" t="s">
        <v>157</v>
      </c>
      <c r="F236" s="18" t="s">
        <v>539</v>
      </c>
      <c r="G236" s="45" t="s">
        <v>341</v>
      </c>
      <c r="H236" s="18" t="s">
        <v>539</v>
      </c>
      <c r="I236" s="18" t="s">
        <v>539</v>
      </c>
      <c r="J236" s="18" t="s">
        <v>539</v>
      </c>
      <c r="K236" s="18" t="s">
        <v>539</v>
      </c>
      <c r="L236" s="18" t="s">
        <v>539</v>
      </c>
      <c r="M236" s="18" t="s">
        <v>555</v>
      </c>
      <c r="N236" s="18" t="s">
        <v>555</v>
      </c>
    </row>
    <row r="237" spans="1:14" s="7" customFormat="1">
      <c r="A237" s="45" t="s">
        <v>330</v>
      </c>
      <c r="B237" s="45" t="s">
        <v>156</v>
      </c>
      <c r="C237" s="45" t="s">
        <v>562</v>
      </c>
      <c r="D237" s="45" t="s">
        <v>157</v>
      </c>
      <c r="E237" s="45" t="s">
        <v>157</v>
      </c>
      <c r="F237" s="18" t="s">
        <v>539</v>
      </c>
      <c r="G237" s="45" t="s">
        <v>345</v>
      </c>
      <c r="H237" s="18" t="s">
        <v>539</v>
      </c>
      <c r="I237" s="18" t="s">
        <v>539</v>
      </c>
      <c r="J237" s="18" t="s">
        <v>539</v>
      </c>
      <c r="K237" s="18" t="s">
        <v>539</v>
      </c>
      <c r="L237" s="18" t="s">
        <v>539</v>
      </c>
      <c r="M237" s="18" t="s">
        <v>555</v>
      </c>
      <c r="N237" s="18" t="s">
        <v>555</v>
      </c>
    </row>
    <row r="238" spans="1:14" s="7" customFormat="1">
      <c r="A238" s="45" t="s">
        <v>331</v>
      </c>
      <c r="B238" s="45" t="s">
        <v>156</v>
      </c>
      <c r="C238" s="45" t="s">
        <v>562</v>
      </c>
      <c r="D238" s="45" t="s">
        <v>157</v>
      </c>
      <c r="E238" s="45" t="s">
        <v>157</v>
      </c>
      <c r="F238" s="18" t="s">
        <v>539</v>
      </c>
      <c r="G238" s="45" t="s">
        <v>345</v>
      </c>
      <c r="H238" s="18" t="s">
        <v>539</v>
      </c>
      <c r="I238" s="18" t="s">
        <v>539</v>
      </c>
      <c r="J238" s="18" t="s">
        <v>539</v>
      </c>
      <c r="K238" s="18" t="s">
        <v>539</v>
      </c>
      <c r="L238" s="18" t="s">
        <v>539</v>
      </c>
      <c r="M238" s="18" t="s">
        <v>555</v>
      </c>
      <c r="N238" s="18" t="s">
        <v>555</v>
      </c>
    </row>
    <row r="239" spans="1:14" s="7" customFormat="1">
      <c r="A239" s="45" t="s">
        <v>332</v>
      </c>
      <c r="B239" s="45" t="s">
        <v>156</v>
      </c>
      <c r="C239" s="45" t="s">
        <v>562</v>
      </c>
      <c r="D239" s="45" t="s">
        <v>157</v>
      </c>
      <c r="E239" s="45" t="s">
        <v>157</v>
      </c>
      <c r="F239" s="18" t="s">
        <v>539</v>
      </c>
      <c r="G239" s="45" t="s">
        <v>345</v>
      </c>
      <c r="H239" s="18" t="s">
        <v>539</v>
      </c>
      <c r="I239" s="18" t="s">
        <v>539</v>
      </c>
      <c r="J239" s="18" t="s">
        <v>539</v>
      </c>
      <c r="K239" s="18" t="s">
        <v>539</v>
      </c>
      <c r="L239" s="18" t="s">
        <v>539</v>
      </c>
      <c r="M239" s="18" t="s">
        <v>555</v>
      </c>
      <c r="N239" s="18" t="s">
        <v>555</v>
      </c>
    </row>
    <row r="240" spans="1:14" s="7" customFormat="1">
      <c r="A240" s="45" t="s">
        <v>333</v>
      </c>
      <c r="B240" s="45" t="s">
        <v>156</v>
      </c>
      <c r="C240" s="45" t="s">
        <v>562</v>
      </c>
      <c r="D240" s="45" t="s">
        <v>157</v>
      </c>
      <c r="E240" s="45" t="s">
        <v>157</v>
      </c>
      <c r="F240" s="18" t="s">
        <v>539</v>
      </c>
      <c r="G240" s="45" t="s">
        <v>345</v>
      </c>
      <c r="H240" s="18" t="s">
        <v>539</v>
      </c>
      <c r="I240" s="18" t="s">
        <v>539</v>
      </c>
      <c r="J240" s="18" t="s">
        <v>539</v>
      </c>
      <c r="K240" s="18" t="s">
        <v>539</v>
      </c>
      <c r="L240" s="18" t="s">
        <v>539</v>
      </c>
      <c r="M240" s="18" t="s">
        <v>555</v>
      </c>
      <c r="N240" s="18" t="s">
        <v>555</v>
      </c>
    </row>
    <row r="241" spans="1:14" s="7" customFormat="1">
      <c r="A241" s="45" t="s">
        <v>334</v>
      </c>
      <c r="B241" s="45" t="s">
        <v>156</v>
      </c>
      <c r="C241" s="45" t="s">
        <v>562</v>
      </c>
      <c r="D241" s="45" t="s">
        <v>157</v>
      </c>
      <c r="E241" s="45" t="s">
        <v>157</v>
      </c>
      <c r="F241" s="18" t="s">
        <v>539</v>
      </c>
      <c r="G241" s="45" t="s">
        <v>358</v>
      </c>
      <c r="H241" s="18" t="s">
        <v>539</v>
      </c>
      <c r="I241" s="18" t="s">
        <v>539</v>
      </c>
      <c r="J241" s="18" t="s">
        <v>539</v>
      </c>
      <c r="K241" s="18" t="s">
        <v>539</v>
      </c>
      <c r="L241" s="18" t="s">
        <v>539</v>
      </c>
      <c r="M241" s="18" t="s">
        <v>555</v>
      </c>
      <c r="N241" s="18" t="s">
        <v>555</v>
      </c>
    </row>
    <row r="242" spans="1:14" s="7" customFormat="1">
      <c r="A242" s="45" t="s">
        <v>335</v>
      </c>
      <c r="B242" s="45" t="s">
        <v>156</v>
      </c>
      <c r="C242" s="45" t="s">
        <v>562</v>
      </c>
      <c r="D242" s="45" t="s">
        <v>157</v>
      </c>
      <c r="E242" s="45" t="s">
        <v>157</v>
      </c>
      <c r="F242" s="18" t="s">
        <v>539</v>
      </c>
      <c r="G242" s="45" t="s">
        <v>358</v>
      </c>
      <c r="H242" s="18" t="s">
        <v>539</v>
      </c>
      <c r="I242" s="18" t="s">
        <v>539</v>
      </c>
      <c r="J242" s="18" t="s">
        <v>539</v>
      </c>
      <c r="K242" s="18" t="s">
        <v>539</v>
      </c>
      <c r="L242" s="18" t="s">
        <v>539</v>
      </c>
      <c r="M242" s="18" t="s">
        <v>555</v>
      </c>
      <c r="N242" s="18" t="s">
        <v>555</v>
      </c>
    </row>
  </sheetData>
  <autoFilter ref="A1:N242"/>
  <phoneticPr fontId="2"/>
  <dataValidations count="8">
    <dataValidation showErrorMessage="1" errorTitle="年入力エラー" error="年を確かめた上で入力し直してください。" sqref="K1:L1">
      <formula1>0</formula1>
      <formula2>0</formula2>
    </dataValidation>
    <dataValidation showDropDown="1" showErrorMessage="1" errorTitle="年入力エラー" error="年を確かめた上で入力し直してください。" sqref="B1:J1 M1:IV1">
      <formula1>0</formula1>
      <formula2>0</formula2>
    </dataValidation>
    <dataValidation type="list" allowBlank="1" showDropDown="1" showErrorMessage="1" sqref="G243:G998 G2:G70">
      <formula1>"男"</formula1>
      <formula2>0</formula2>
    </dataValidation>
    <dataValidation type="whole" showDropDown="1" showErrorMessage="1" errorTitle="年入力エラー" error="年を確かめた上で入力し直してください。" sqref="H243:H998 F2:F70 H6:H70 F243:F998">
      <formula1>1940</formula1>
      <formula2>2010</formula2>
    </dataValidation>
    <dataValidation type="whole" showErrorMessage="1" errorTitle="年入力エラー" error="年を確かめた上で入力し直してください。" sqref="H120:H191 F120:F191 H77:H103 H105:H117 F71:F117">
      <formula1>1940</formula1>
      <formula2>2010</formula2>
    </dataValidation>
    <dataValidation type="list" allowBlank="1" showErrorMessage="1" sqref="G71:G191">
      <formula1>"男,女"</formula1>
      <formula2>0</formula2>
    </dataValidation>
    <dataValidation type="custom" allowBlank="1" showDropDown="1" showErrorMessage="1" sqref="A243:A998 A1:A70">
      <formula1>NA()</formula1>
      <formula2>0</formula2>
    </dataValidation>
    <dataValidation allowBlank="1" showErrorMessage="1" sqref="A120:A191 A71:A117">
      <formula1>0</formula1>
      <formula2>0</formula2>
    </dataValidation>
  </dataValidations>
  <pageMargins left="0.78749999999999998" right="0.78749999999999998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70"/>
  <sheetViews>
    <sheetView workbookViewId="0">
      <pane xSplit="1" ySplit="1" topLeftCell="AB2" activePane="bottomRight" state="frozenSplit"/>
      <selection pane="topRight" activeCell="B1" sqref="B1"/>
      <selection pane="bottomLeft" activeCell="A2" sqref="A2"/>
      <selection pane="bottomRight" activeCell="AM1" sqref="AM1"/>
    </sheetView>
  </sheetViews>
  <sheetFormatPr defaultRowHeight="13.5"/>
  <cols>
    <col min="1" max="1" width="6.5" style="2" bestFit="1" customWidth="1"/>
    <col min="2" max="2" width="7.125" style="2" customWidth="1"/>
    <col min="3" max="3" width="14.125" style="2" bestFit="1" customWidth="1"/>
    <col min="4" max="4" width="28.375" style="2" bestFit="1" customWidth="1"/>
    <col min="5" max="5" width="8.125" style="2" customWidth="1"/>
    <col min="6" max="6" width="19.25" style="2" bestFit="1" customWidth="1"/>
    <col min="7" max="7" width="8.375" style="2" bestFit="1" customWidth="1"/>
    <col min="8" max="9" width="6" style="2" customWidth="1"/>
    <col min="10" max="10" width="8.125" style="3" customWidth="1"/>
    <col min="11" max="11" width="15.125" style="2" bestFit="1" customWidth="1"/>
    <col min="12" max="12" width="6" style="3" customWidth="1"/>
    <col min="13" max="13" width="6.125" style="3" customWidth="1"/>
    <col min="14" max="14" width="15.125" style="2" bestFit="1" customWidth="1"/>
    <col min="15" max="15" width="6" style="3" customWidth="1"/>
    <col min="16" max="16" width="6.125" style="3" customWidth="1"/>
    <col min="17" max="17" width="15.125" style="2" bestFit="1" customWidth="1"/>
    <col min="18" max="18" width="6" style="3" customWidth="1"/>
    <col min="19" max="19" width="6.125" style="3" customWidth="1"/>
    <col min="20" max="20" width="13" style="2" bestFit="1" customWidth="1"/>
    <col min="21" max="21" width="6" style="3" customWidth="1"/>
    <col min="22" max="22" width="6.125" style="3" customWidth="1"/>
    <col min="23" max="23" width="11" style="4" bestFit="1" customWidth="1"/>
    <col min="24" max="24" width="6" style="3" bestFit="1" customWidth="1"/>
    <col min="25" max="25" width="6.125" style="3" bestFit="1" customWidth="1"/>
    <col min="26" max="26" width="10.375" style="60" bestFit="1" customWidth="1"/>
    <col min="27" max="30" width="9.5" style="5" bestFit="1" customWidth="1"/>
    <col min="31" max="31" width="9.25" style="5" customWidth="1"/>
    <col min="32" max="32" width="9.25" style="5" bestFit="1" customWidth="1"/>
    <col min="33" max="33" width="8.125" style="6" customWidth="1"/>
    <col min="34" max="34" width="15" style="2" bestFit="1" customWidth="1"/>
    <col min="35" max="35" width="12.375" style="2" bestFit="1" customWidth="1"/>
    <col min="36" max="36" width="7.125" style="2" bestFit="1" customWidth="1"/>
    <col min="37" max="37" width="12.5" style="2" bestFit="1" customWidth="1"/>
    <col min="38" max="38" width="27.625" style="2" customWidth="1"/>
    <col min="39" max="39" width="11.625" style="3" bestFit="1" customWidth="1"/>
    <col min="40" max="16384" width="9" style="2"/>
  </cols>
  <sheetData>
    <row r="1" spans="1:39" s="80" customFormat="1" ht="39" customHeight="1">
      <c r="A1" s="81" t="s">
        <v>0</v>
      </c>
      <c r="B1" s="81" t="s">
        <v>1</v>
      </c>
      <c r="C1" s="82" t="s">
        <v>2</v>
      </c>
      <c r="D1" s="83" t="s">
        <v>3</v>
      </c>
      <c r="E1" s="81" t="s">
        <v>4</v>
      </c>
      <c r="F1" s="81" t="s">
        <v>5</v>
      </c>
      <c r="G1" s="81" t="s">
        <v>542</v>
      </c>
      <c r="H1" s="83" t="s">
        <v>6</v>
      </c>
      <c r="I1" s="81" t="s">
        <v>7</v>
      </c>
      <c r="J1" s="83" t="s">
        <v>8</v>
      </c>
      <c r="K1" s="81" t="s">
        <v>9</v>
      </c>
      <c r="L1" s="83" t="s">
        <v>10</v>
      </c>
      <c r="M1" s="91" t="s">
        <v>11</v>
      </c>
      <c r="N1" s="81" t="s">
        <v>9</v>
      </c>
      <c r="O1" s="83" t="s">
        <v>10</v>
      </c>
      <c r="P1" s="91" t="s">
        <v>11</v>
      </c>
      <c r="Q1" s="81" t="s">
        <v>9</v>
      </c>
      <c r="R1" s="83" t="s">
        <v>10</v>
      </c>
      <c r="S1" s="91" t="s">
        <v>11</v>
      </c>
      <c r="T1" s="81" t="s">
        <v>9</v>
      </c>
      <c r="U1" s="83" t="s">
        <v>10</v>
      </c>
      <c r="V1" s="91" t="s">
        <v>11</v>
      </c>
      <c r="W1" s="84" t="s">
        <v>9</v>
      </c>
      <c r="X1" s="83" t="s">
        <v>10</v>
      </c>
      <c r="Y1" s="91" t="s">
        <v>11</v>
      </c>
      <c r="Z1" s="83" t="s">
        <v>148</v>
      </c>
      <c r="AA1" s="85" t="s">
        <v>12</v>
      </c>
      <c r="AB1" s="85" t="s">
        <v>13</v>
      </c>
      <c r="AC1" s="85" t="s">
        <v>14</v>
      </c>
      <c r="AD1" s="85" t="s">
        <v>15</v>
      </c>
      <c r="AE1" s="85" t="s">
        <v>16</v>
      </c>
      <c r="AF1" s="85" t="s">
        <v>17</v>
      </c>
      <c r="AG1" s="82" t="s">
        <v>556</v>
      </c>
      <c r="AH1" s="86" t="s">
        <v>19</v>
      </c>
      <c r="AI1" s="86" t="s">
        <v>20</v>
      </c>
      <c r="AJ1" s="81" t="s">
        <v>553</v>
      </c>
      <c r="AK1" s="81" t="s">
        <v>554</v>
      </c>
      <c r="AL1" s="81" t="s">
        <v>18</v>
      </c>
      <c r="AM1" s="96" t="s">
        <v>610</v>
      </c>
    </row>
    <row r="2" spans="1:39">
      <c r="A2" s="17" t="s">
        <v>21</v>
      </c>
      <c r="B2" s="17" t="s">
        <v>22</v>
      </c>
      <c r="C2" s="17" t="s">
        <v>23</v>
      </c>
      <c r="D2" s="17" t="s">
        <v>24</v>
      </c>
      <c r="E2" s="17" t="s">
        <v>25</v>
      </c>
      <c r="F2" s="17" t="s">
        <v>26</v>
      </c>
      <c r="G2" s="18" t="s">
        <v>539</v>
      </c>
      <c r="H2" s="17">
        <v>1977</v>
      </c>
      <c r="I2" s="17" t="s">
        <v>159</v>
      </c>
      <c r="J2" s="18" t="s">
        <v>539</v>
      </c>
      <c r="K2" s="17" t="s">
        <v>28</v>
      </c>
      <c r="L2" s="19">
        <v>7</v>
      </c>
      <c r="M2" s="19">
        <v>36</v>
      </c>
      <c r="N2" s="17" t="s">
        <v>29</v>
      </c>
      <c r="O2" s="19">
        <v>20</v>
      </c>
      <c r="P2" s="19">
        <v>2</v>
      </c>
      <c r="Q2" s="17" t="s">
        <v>30</v>
      </c>
      <c r="R2" s="19" t="s">
        <v>27</v>
      </c>
      <c r="S2" s="19">
        <v>48</v>
      </c>
      <c r="T2" s="17" t="s">
        <v>31</v>
      </c>
      <c r="U2" s="19" t="s">
        <v>27</v>
      </c>
      <c r="V2" s="19">
        <v>12</v>
      </c>
      <c r="W2" s="20" t="s">
        <v>27</v>
      </c>
      <c r="X2" s="19" t="s">
        <v>27</v>
      </c>
      <c r="Y2" s="19" t="s">
        <v>27</v>
      </c>
      <c r="Z2" s="22">
        <f>M2+P2+S2+V2</f>
        <v>98</v>
      </c>
      <c r="AA2" s="21" t="s">
        <v>539</v>
      </c>
      <c r="AB2" s="21" t="s">
        <v>539</v>
      </c>
      <c r="AC2" s="19" t="s">
        <v>27</v>
      </c>
      <c r="AD2" s="19" t="s">
        <v>27</v>
      </c>
      <c r="AE2" s="19" t="s">
        <v>27</v>
      </c>
      <c r="AF2" s="19" t="s">
        <v>27</v>
      </c>
      <c r="AG2" s="22">
        <v>60</v>
      </c>
      <c r="AH2" s="18" t="s">
        <v>539</v>
      </c>
      <c r="AI2" s="18" t="s">
        <v>539</v>
      </c>
      <c r="AJ2" s="18" t="s">
        <v>555</v>
      </c>
      <c r="AK2" s="18" t="s">
        <v>555</v>
      </c>
      <c r="AL2" s="17"/>
      <c r="AM2" s="93">
        <v>37285</v>
      </c>
    </row>
    <row r="3" spans="1:39">
      <c r="A3" s="17" t="s">
        <v>32</v>
      </c>
      <c r="B3" s="17" t="s">
        <v>22</v>
      </c>
      <c r="C3" s="17" t="s">
        <v>27</v>
      </c>
      <c r="D3" s="18" t="s">
        <v>541</v>
      </c>
      <c r="E3" s="17" t="s">
        <v>25</v>
      </c>
      <c r="F3" s="17" t="s">
        <v>26</v>
      </c>
      <c r="G3" s="18" t="s">
        <v>539</v>
      </c>
      <c r="H3" s="17">
        <v>1978</v>
      </c>
      <c r="I3" s="17" t="s">
        <v>159</v>
      </c>
      <c r="J3" s="18" t="s">
        <v>539</v>
      </c>
      <c r="K3" s="17" t="s">
        <v>28</v>
      </c>
      <c r="L3" s="19">
        <v>7</v>
      </c>
      <c r="M3" s="19">
        <v>36</v>
      </c>
      <c r="N3" s="17" t="s">
        <v>29</v>
      </c>
      <c r="O3" s="19" t="s">
        <v>27</v>
      </c>
      <c r="P3" s="19">
        <v>6</v>
      </c>
      <c r="Q3" s="17" t="s">
        <v>30</v>
      </c>
      <c r="R3" s="19">
        <v>2</v>
      </c>
      <c r="S3" s="21" t="s">
        <v>540</v>
      </c>
      <c r="T3" s="17" t="s">
        <v>27</v>
      </c>
      <c r="U3" s="19" t="s">
        <v>27</v>
      </c>
      <c r="V3" s="19" t="s">
        <v>27</v>
      </c>
      <c r="W3" s="20" t="s">
        <v>27</v>
      </c>
      <c r="X3" s="19" t="s">
        <v>27</v>
      </c>
      <c r="Y3" s="19" t="s">
        <v>27</v>
      </c>
      <c r="Z3" s="37" t="s">
        <v>538</v>
      </c>
      <c r="AA3" s="23">
        <v>35704</v>
      </c>
      <c r="AB3" s="24">
        <v>37257</v>
      </c>
      <c r="AC3" s="19" t="s">
        <v>27</v>
      </c>
      <c r="AD3" s="19" t="s">
        <v>27</v>
      </c>
      <c r="AE3" s="19" t="s">
        <v>27</v>
      </c>
      <c r="AF3" s="19" t="s">
        <v>27</v>
      </c>
      <c r="AG3" s="19">
        <v>52</v>
      </c>
      <c r="AH3" s="18" t="s">
        <v>539</v>
      </c>
      <c r="AI3" s="18" t="s">
        <v>539</v>
      </c>
      <c r="AJ3" s="18" t="s">
        <v>555</v>
      </c>
      <c r="AK3" s="18" t="s">
        <v>555</v>
      </c>
      <c r="AL3" s="17"/>
      <c r="AM3" s="94" t="s">
        <v>608</v>
      </c>
    </row>
    <row r="4" spans="1:39">
      <c r="A4" s="17" t="s">
        <v>33</v>
      </c>
      <c r="B4" s="17" t="s">
        <v>22</v>
      </c>
      <c r="C4" s="17" t="s">
        <v>27</v>
      </c>
      <c r="D4" s="17" t="s">
        <v>24</v>
      </c>
      <c r="E4" s="17" t="s">
        <v>25</v>
      </c>
      <c r="F4" s="17" t="s">
        <v>34</v>
      </c>
      <c r="G4" s="18" t="s">
        <v>539</v>
      </c>
      <c r="H4" s="17">
        <v>1975</v>
      </c>
      <c r="I4" s="17" t="s">
        <v>159</v>
      </c>
      <c r="J4" s="18" t="s">
        <v>539</v>
      </c>
      <c r="K4" s="17" t="s">
        <v>35</v>
      </c>
      <c r="L4" s="19" t="s">
        <v>27</v>
      </c>
      <c r="M4" s="19">
        <v>48</v>
      </c>
      <c r="N4" s="17" t="s">
        <v>27</v>
      </c>
      <c r="O4" s="19" t="s">
        <v>27</v>
      </c>
      <c r="P4" s="19" t="s">
        <v>27</v>
      </c>
      <c r="Q4" s="17" t="s">
        <v>27</v>
      </c>
      <c r="R4" s="19" t="s">
        <v>27</v>
      </c>
      <c r="S4" s="19" t="s">
        <v>27</v>
      </c>
      <c r="T4" s="17" t="s">
        <v>27</v>
      </c>
      <c r="U4" s="19" t="s">
        <v>27</v>
      </c>
      <c r="V4" s="19" t="s">
        <v>27</v>
      </c>
      <c r="W4" s="20" t="s">
        <v>27</v>
      </c>
      <c r="X4" s="19" t="s">
        <v>27</v>
      </c>
      <c r="Y4" s="19" t="s">
        <v>27</v>
      </c>
      <c r="Z4" s="22">
        <f>M4</f>
        <v>48</v>
      </c>
      <c r="AA4" s="23">
        <v>36617</v>
      </c>
      <c r="AB4" s="23">
        <v>37257</v>
      </c>
      <c r="AC4" s="19" t="s">
        <v>27</v>
      </c>
      <c r="AD4" s="19" t="s">
        <v>27</v>
      </c>
      <c r="AE4" s="19" t="s">
        <v>27</v>
      </c>
      <c r="AF4" s="19" t="s">
        <v>27</v>
      </c>
      <c r="AG4" s="19">
        <v>22</v>
      </c>
      <c r="AH4" s="18" t="s">
        <v>539</v>
      </c>
      <c r="AI4" s="18" t="s">
        <v>539</v>
      </c>
      <c r="AJ4" s="18" t="s">
        <v>555</v>
      </c>
      <c r="AK4" s="18" t="s">
        <v>555</v>
      </c>
      <c r="AL4" s="17"/>
      <c r="AM4" s="93">
        <v>37285</v>
      </c>
    </row>
    <row r="5" spans="1:39">
      <c r="A5" s="17" t="s">
        <v>36</v>
      </c>
      <c r="B5" s="17" t="s">
        <v>22</v>
      </c>
      <c r="C5" s="17" t="s">
        <v>23</v>
      </c>
      <c r="D5" s="17" t="s">
        <v>24</v>
      </c>
      <c r="E5" s="17" t="s">
        <v>25</v>
      </c>
      <c r="F5" s="17" t="s">
        <v>37</v>
      </c>
      <c r="G5" s="18" t="s">
        <v>539</v>
      </c>
      <c r="H5" s="17">
        <v>1979</v>
      </c>
      <c r="I5" s="17" t="s">
        <v>159</v>
      </c>
      <c r="J5" s="18" t="s">
        <v>539</v>
      </c>
      <c r="K5" s="17" t="s">
        <v>28</v>
      </c>
      <c r="L5" s="19">
        <v>15</v>
      </c>
      <c r="M5" s="19">
        <v>60</v>
      </c>
      <c r="N5" s="17" t="s">
        <v>29</v>
      </c>
      <c r="O5" s="19">
        <v>20</v>
      </c>
      <c r="P5" s="19">
        <v>3</v>
      </c>
      <c r="Q5" s="17" t="s">
        <v>30</v>
      </c>
      <c r="R5" s="19" t="s">
        <v>27</v>
      </c>
      <c r="S5" s="19">
        <v>34</v>
      </c>
      <c r="T5" s="17" t="s">
        <v>27</v>
      </c>
      <c r="U5" s="19" t="s">
        <v>27</v>
      </c>
      <c r="V5" s="19" t="s">
        <v>27</v>
      </c>
      <c r="W5" s="20" t="s">
        <v>27</v>
      </c>
      <c r="X5" s="19" t="s">
        <v>27</v>
      </c>
      <c r="Y5" s="19" t="s">
        <v>27</v>
      </c>
      <c r="Z5" s="22">
        <f>M5+P5+S5</f>
        <v>97</v>
      </c>
      <c r="AA5" s="23">
        <v>36069</v>
      </c>
      <c r="AB5" s="24">
        <v>37257</v>
      </c>
      <c r="AC5" s="19" t="s">
        <v>27</v>
      </c>
      <c r="AD5" s="19" t="s">
        <v>27</v>
      </c>
      <c r="AE5" s="19" t="s">
        <v>27</v>
      </c>
      <c r="AF5" s="19" t="s">
        <v>27</v>
      </c>
      <c r="AG5" s="19">
        <v>40</v>
      </c>
      <c r="AH5" s="18" t="s">
        <v>539</v>
      </c>
      <c r="AI5" s="18" t="s">
        <v>539</v>
      </c>
      <c r="AJ5" s="18" t="s">
        <v>555</v>
      </c>
      <c r="AK5" s="18" t="s">
        <v>555</v>
      </c>
      <c r="AL5" s="17"/>
      <c r="AM5" s="93">
        <v>37285</v>
      </c>
    </row>
    <row r="6" spans="1:39">
      <c r="A6" s="17" t="s">
        <v>38</v>
      </c>
      <c r="B6" s="17" t="s">
        <v>22</v>
      </c>
      <c r="C6" s="17" t="s">
        <v>23</v>
      </c>
      <c r="D6" s="17" t="s">
        <v>527</v>
      </c>
      <c r="E6" s="17" t="s">
        <v>25</v>
      </c>
      <c r="F6" s="17" t="s">
        <v>26</v>
      </c>
      <c r="G6" s="18" t="s">
        <v>539</v>
      </c>
      <c r="H6" s="17">
        <v>1978</v>
      </c>
      <c r="I6" s="17" t="s">
        <v>305</v>
      </c>
      <c r="J6" s="19">
        <v>2001</v>
      </c>
      <c r="K6" s="17" t="s">
        <v>29</v>
      </c>
      <c r="L6" s="19">
        <v>15</v>
      </c>
      <c r="M6" s="19">
        <v>12</v>
      </c>
      <c r="N6" s="17" t="s">
        <v>27</v>
      </c>
      <c r="O6" s="19" t="s">
        <v>27</v>
      </c>
      <c r="P6" s="19" t="s">
        <v>27</v>
      </c>
      <c r="Q6" s="17" t="s">
        <v>27</v>
      </c>
      <c r="R6" s="19" t="s">
        <v>27</v>
      </c>
      <c r="S6" s="19" t="s">
        <v>27</v>
      </c>
      <c r="T6" s="17" t="s">
        <v>27</v>
      </c>
      <c r="U6" s="19" t="s">
        <v>27</v>
      </c>
      <c r="V6" s="19" t="s">
        <v>27</v>
      </c>
      <c r="W6" s="20" t="s">
        <v>27</v>
      </c>
      <c r="X6" s="19" t="s">
        <v>27</v>
      </c>
      <c r="Y6" s="19" t="s">
        <v>27</v>
      </c>
      <c r="Z6" s="22">
        <f>M6</f>
        <v>12</v>
      </c>
      <c r="AA6" s="23">
        <v>37043</v>
      </c>
      <c r="AB6" s="23">
        <v>37500</v>
      </c>
      <c r="AC6" s="19" t="s">
        <v>27</v>
      </c>
      <c r="AD6" s="19" t="s">
        <v>27</v>
      </c>
      <c r="AE6" s="19" t="s">
        <v>27</v>
      </c>
      <c r="AF6" s="19" t="s">
        <v>27</v>
      </c>
      <c r="AG6" s="25">
        <v>16</v>
      </c>
      <c r="AH6" s="18" t="s">
        <v>539</v>
      </c>
      <c r="AI6" s="18" t="s">
        <v>539</v>
      </c>
      <c r="AJ6" s="18" t="s">
        <v>555</v>
      </c>
      <c r="AK6" s="18" t="s">
        <v>555</v>
      </c>
      <c r="AL6" s="17"/>
      <c r="AM6" s="93">
        <v>37504</v>
      </c>
    </row>
    <row r="7" spans="1:39">
      <c r="A7" s="17" t="s">
        <v>39</v>
      </c>
      <c r="B7" s="17" t="s">
        <v>22</v>
      </c>
      <c r="C7" s="17" t="s">
        <v>27</v>
      </c>
      <c r="D7" s="18" t="s">
        <v>540</v>
      </c>
      <c r="E7" s="17" t="s">
        <v>40</v>
      </c>
      <c r="F7" s="17" t="s">
        <v>41</v>
      </c>
      <c r="G7" s="18" t="s">
        <v>539</v>
      </c>
      <c r="H7" s="17">
        <v>1981</v>
      </c>
      <c r="I7" s="17" t="s">
        <v>305</v>
      </c>
      <c r="J7" s="19">
        <v>2001</v>
      </c>
      <c r="K7" s="17" t="s">
        <v>29</v>
      </c>
      <c r="L7" s="19">
        <v>15</v>
      </c>
      <c r="M7" s="19">
        <v>17</v>
      </c>
      <c r="N7" s="17" t="s">
        <v>27</v>
      </c>
      <c r="O7" s="19" t="s">
        <v>27</v>
      </c>
      <c r="P7" s="19" t="s">
        <v>27</v>
      </c>
      <c r="Q7" s="17" t="s">
        <v>27</v>
      </c>
      <c r="R7" s="19" t="s">
        <v>27</v>
      </c>
      <c r="S7" s="19" t="s">
        <v>27</v>
      </c>
      <c r="T7" s="17" t="s">
        <v>27</v>
      </c>
      <c r="U7" s="19" t="s">
        <v>27</v>
      </c>
      <c r="V7" s="19" t="s">
        <v>27</v>
      </c>
      <c r="W7" s="20" t="s">
        <v>27</v>
      </c>
      <c r="X7" s="19" t="s">
        <v>27</v>
      </c>
      <c r="Y7" s="19" t="s">
        <v>27</v>
      </c>
      <c r="Z7" s="22">
        <f>M7</f>
        <v>17</v>
      </c>
      <c r="AA7" s="23">
        <v>36982</v>
      </c>
      <c r="AB7" s="23">
        <v>37500</v>
      </c>
      <c r="AC7" s="19" t="s">
        <v>27</v>
      </c>
      <c r="AD7" s="19" t="s">
        <v>27</v>
      </c>
      <c r="AE7" s="19" t="s">
        <v>27</v>
      </c>
      <c r="AF7" s="19" t="s">
        <v>27</v>
      </c>
      <c r="AG7" s="25">
        <v>18</v>
      </c>
      <c r="AH7" s="18" t="s">
        <v>539</v>
      </c>
      <c r="AI7" s="18" t="s">
        <v>539</v>
      </c>
      <c r="AJ7" s="18" t="s">
        <v>555</v>
      </c>
      <c r="AK7" s="18" t="s">
        <v>555</v>
      </c>
      <c r="AL7" s="17"/>
      <c r="AM7" s="95" t="s">
        <v>609</v>
      </c>
    </row>
    <row r="8" spans="1:39">
      <c r="A8" s="17" t="s">
        <v>42</v>
      </c>
      <c r="B8" s="17" t="s">
        <v>22</v>
      </c>
      <c r="C8" s="17" t="s">
        <v>27</v>
      </c>
      <c r="D8" s="18" t="s">
        <v>541</v>
      </c>
      <c r="E8" s="17" t="s">
        <v>40</v>
      </c>
      <c r="F8" s="17" t="s">
        <v>43</v>
      </c>
      <c r="G8" s="18" t="s">
        <v>539</v>
      </c>
      <c r="H8" s="17">
        <v>1978</v>
      </c>
      <c r="I8" s="17" t="s">
        <v>305</v>
      </c>
      <c r="J8" s="19">
        <v>2001</v>
      </c>
      <c r="K8" s="17" t="s">
        <v>29</v>
      </c>
      <c r="L8" s="19">
        <v>15</v>
      </c>
      <c r="M8" s="19">
        <v>14</v>
      </c>
      <c r="N8" s="17" t="s">
        <v>27</v>
      </c>
      <c r="O8" s="19" t="s">
        <v>27</v>
      </c>
      <c r="P8" s="19" t="s">
        <v>27</v>
      </c>
      <c r="Q8" s="17" t="s">
        <v>27</v>
      </c>
      <c r="R8" s="19" t="s">
        <v>27</v>
      </c>
      <c r="S8" s="19" t="s">
        <v>27</v>
      </c>
      <c r="T8" s="17" t="s">
        <v>27</v>
      </c>
      <c r="U8" s="19" t="s">
        <v>27</v>
      </c>
      <c r="V8" s="19" t="s">
        <v>27</v>
      </c>
      <c r="W8" s="20" t="s">
        <v>27</v>
      </c>
      <c r="X8" s="19" t="s">
        <v>27</v>
      </c>
      <c r="Y8" s="19" t="s">
        <v>27</v>
      </c>
      <c r="Z8" s="22">
        <f>M8</f>
        <v>14</v>
      </c>
      <c r="AA8" s="23">
        <v>37073</v>
      </c>
      <c r="AB8" s="23">
        <v>37500</v>
      </c>
      <c r="AC8" s="19" t="s">
        <v>27</v>
      </c>
      <c r="AD8" s="19" t="s">
        <v>27</v>
      </c>
      <c r="AE8" s="19" t="s">
        <v>27</v>
      </c>
      <c r="AF8" s="19" t="s">
        <v>27</v>
      </c>
      <c r="AG8" s="25">
        <v>15</v>
      </c>
      <c r="AH8" s="18" t="s">
        <v>539</v>
      </c>
      <c r="AI8" s="18" t="s">
        <v>539</v>
      </c>
      <c r="AJ8" s="18" t="s">
        <v>555</v>
      </c>
      <c r="AK8" s="18" t="s">
        <v>555</v>
      </c>
      <c r="AL8" s="17"/>
      <c r="AM8" s="93">
        <v>37505</v>
      </c>
    </row>
    <row r="9" spans="1:39">
      <c r="A9" s="17" t="s">
        <v>44</v>
      </c>
      <c r="B9" s="17" t="s">
        <v>22</v>
      </c>
      <c r="C9" s="17" t="s">
        <v>27</v>
      </c>
      <c r="D9" s="17" t="s">
        <v>24</v>
      </c>
      <c r="E9" s="17" t="s">
        <v>40</v>
      </c>
      <c r="F9" s="17" t="s">
        <v>45</v>
      </c>
      <c r="G9" s="18" t="s">
        <v>539</v>
      </c>
      <c r="H9" s="17">
        <v>1977</v>
      </c>
      <c r="I9" s="17" t="s">
        <v>159</v>
      </c>
      <c r="J9" s="19">
        <v>1996</v>
      </c>
      <c r="K9" s="17" t="s">
        <v>46</v>
      </c>
      <c r="L9" s="19">
        <v>1.5</v>
      </c>
      <c r="M9" s="19">
        <v>24</v>
      </c>
      <c r="N9" s="17" t="s">
        <v>29</v>
      </c>
      <c r="O9" s="19">
        <v>20</v>
      </c>
      <c r="P9" s="19">
        <v>16</v>
      </c>
      <c r="Q9" s="17" t="s">
        <v>27</v>
      </c>
      <c r="R9" s="19" t="s">
        <v>27</v>
      </c>
      <c r="S9" s="19" t="s">
        <v>27</v>
      </c>
      <c r="T9" s="17" t="s">
        <v>27</v>
      </c>
      <c r="U9" s="19" t="s">
        <v>27</v>
      </c>
      <c r="V9" s="19" t="s">
        <v>27</v>
      </c>
      <c r="W9" s="20" t="s">
        <v>27</v>
      </c>
      <c r="X9" s="19" t="s">
        <v>27</v>
      </c>
      <c r="Y9" s="19" t="s">
        <v>27</v>
      </c>
      <c r="Z9" s="22">
        <f>M9+P9</f>
        <v>40</v>
      </c>
      <c r="AA9" s="23">
        <v>36100</v>
      </c>
      <c r="AB9" s="23">
        <v>37500</v>
      </c>
      <c r="AC9" s="19" t="s">
        <v>27</v>
      </c>
      <c r="AD9" s="19" t="s">
        <v>27</v>
      </c>
      <c r="AE9" s="19" t="s">
        <v>27</v>
      </c>
      <c r="AF9" s="19" t="s">
        <v>27</v>
      </c>
      <c r="AG9" s="25">
        <v>47</v>
      </c>
      <c r="AH9" s="18" t="s">
        <v>539</v>
      </c>
      <c r="AI9" s="18" t="s">
        <v>539</v>
      </c>
      <c r="AJ9" s="18" t="s">
        <v>555</v>
      </c>
      <c r="AK9" s="18" t="s">
        <v>555</v>
      </c>
      <c r="AL9" s="17"/>
      <c r="AM9" s="93">
        <v>37508</v>
      </c>
    </row>
    <row r="10" spans="1:39">
      <c r="A10" s="17" t="s">
        <v>47</v>
      </c>
      <c r="B10" s="17" t="s">
        <v>22</v>
      </c>
      <c r="C10" s="17" t="s">
        <v>27</v>
      </c>
      <c r="D10" s="18" t="s">
        <v>540</v>
      </c>
      <c r="E10" s="17" t="s">
        <v>40</v>
      </c>
      <c r="F10" s="17" t="s">
        <v>48</v>
      </c>
      <c r="G10" s="18" t="s">
        <v>539</v>
      </c>
      <c r="H10" s="17">
        <v>1981</v>
      </c>
      <c r="I10" s="17" t="s">
        <v>159</v>
      </c>
      <c r="J10" s="19">
        <v>2001</v>
      </c>
      <c r="K10" s="17" t="s">
        <v>29</v>
      </c>
      <c r="L10" s="19">
        <v>22</v>
      </c>
      <c r="M10" s="19">
        <v>13</v>
      </c>
      <c r="N10" s="17" t="s">
        <v>27</v>
      </c>
      <c r="O10" s="19" t="s">
        <v>27</v>
      </c>
      <c r="P10" s="19" t="s">
        <v>27</v>
      </c>
      <c r="Q10" s="17" t="s">
        <v>27</v>
      </c>
      <c r="R10" s="19" t="s">
        <v>27</v>
      </c>
      <c r="S10" s="19" t="s">
        <v>27</v>
      </c>
      <c r="T10" s="17" t="s">
        <v>27</v>
      </c>
      <c r="U10" s="19" t="s">
        <v>27</v>
      </c>
      <c r="V10" s="19" t="s">
        <v>27</v>
      </c>
      <c r="W10" s="20" t="s">
        <v>27</v>
      </c>
      <c r="X10" s="19" t="s">
        <v>27</v>
      </c>
      <c r="Y10" s="19" t="s">
        <v>27</v>
      </c>
      <c r="Z10" s="22">
        <f>M10</f>
        <v>13</v>
      </c>
      <c r="AA10" s="23">
        <v>37073</v>
      </c>
      <c r="AB10" s="23">
        <v>37500</v>
      </c>
      <c r="AC10" s="19" t="s">
        <v>27</v>
      </c>
      <c r="AD10" s="19" t="s">
        <v>27</v>
      </c>
      <c r="AE10" s="19" t="s">
        <v>27</v>
      </c>
      <c r="AF10" s="19" t="s">
        <v>27</v>
      </c>
      <c r="AG10" s="25">
        <v>15</v>
      </c>
      <c r="AH10" s="18" t="s">
        <v>539</v>
      </c>
      <c r="AI10" s="18" t="s">
        <v>539</v>
      </c>
      <c r="AJ10" s="18" t="s">
        <v>555</v>
      </c>
      <c r="AK10" s="18" t="s">
        <v>555</v>
      </c>
      <c r="AL10" s="17"/>
      <c r="AM10" s="95" t="s">
        <v>609</v>
      </c>
    </row>
    <row r="11" spans="1:39">
      <c r="A11" s="17" t="s">
        <v>49</v>
      </c>
      <c r="B11" s="17" t="s">
        <v>22</v>
      </c>
      <c r="C11" s="17" t="s">
        <v>27</v>
      </c>
      <c r="D11" s="17" t="s">
        <v>50</v>
      </c>
      <c r="E11" s="17" t="s">
        <v>40</v>
      </c>
      <c r="F11" s="17" t="s">
        <v>51</v>
      </c>
      <c r="G11" s="18" t="s">
        <v>539</v>
      </c>
      <c r="H11" s="17">
        <v>1977</v>
      </c>
      <c r="I11" s="17" t="s">
        <v>305</v>
      </c>
      <c r="J11" s="19">
        <v>2001</v>
      </c>
      <c r="K11" s="17" t="s">
        <v>29</v>
      </c>
      <c r="L11" s="19">
        <v>20</v>
      </c>
      <c r="M11" s="19">
        <v>18</v>
      </c>
      <c r="N11" s="17" t="s">
        <v>27</v>
      </c>
      <c r="O11" s="19" t="s">
        <v>27</v>
      </c>
      <c r="P11" s="19" t="s">
        <v>27</v>
      </c>
      <c r="Q11" s="17" t="s">
        <v>27</v>
      </c>
      <c r="R11" s="19" t="s">
        <v>27</v>
      </c>
      <c r="S11" s="19" t="s">
        <v>27</v>
      </c>
      <c r="T11" s="17" t="s">
        <v>27</v>
      </c>
      <c r="U11" s="19" t="s">
        <v>27</v>
      </c>
      <c r="V11" s="19" t="s">
        <v>27</v>
      </c>
      <c r="W11" s="20" t="s">
        <v>27</v>
      </c>
      <c r="X11" s="19" t="s">
        <v>27</v>
      </c>
      <c r="Y11" s="19" t="s">
        <v>27</v>
      </c>
      <c r="Z11" s="22">
        <f>M11</f>
        <v>18</v>
      </c>
      <c r="AA11" s="23">
        <v>36982</v>
      </c>
      <c r="AB11" s="23">
        <v>37500</v>
      </c>
      <c r="AC11" s="19" t="s">
        <v>27</v>
      </c>
      <c r="AD11" s="19" t="s">
        <v>27</v>
      </c>
      <c r="AE11" s="19" t="s">
        <v>27</v>
      </c>
      <c r="AF11" s="19" t="s">
        <v>27</v>
      </c>
      <c r="AG11" s="25">
        <v>18</v>
      </c>
      <c r="AH11" s="18" t="s">
        <v>539</v>
      </c>
      <c r="AI11" s="18" t="s">
        <v>539</v>
      </c>
      <c r="AJ11" s="18" t="s">
        <v>555</v>
      </c>
      <c r="AK11" s="18" t="s">
        <v>555</v>
      </c>
      <c r="AL11" s="17"/>
      <c r="AM11" s="95" t="s">
        <v>609</v>
      </c>
    </row>
    <row r="12" spans="1:39">
      <c r="A12" s="17" t="s">
        <v>52</v>
      </c>
      <c r="B12" s="17" t="s">
        <v>22</v>
      </c>
      <c r="C12" s="17" t="s">
        <v>27</v>
      </c>
      <c r="D12" s="17" t="s">
        <v>24</v>
      </c>
      <c r="E12" s="17" t="s">
        <v>40</v>
      </c>
      <c r="F12" s="17" t="s">
        <v>53</v>
      </c>
      <c r="G12" s="18" t="s">
        <v>539</v>
      </c>
      <c r="H12" s="17">
        <v>1979</v>
      </c>
      <c r="I12" s="17" t="s">
        <v>159</v>
      </c>
      <c r="J12" s="19">
        <v>2001</v>
      </c>
      <c r="K12" s="17" t="s">
        <v>29</v>
      </c>
      <c r="L12" s="19">
        <v>22</v>
      </c>
      <c r="M12" s="21" t="s">
        <v>540</v>
      </c>
      <c r="N12" s="17" t="s">
        <v>27</v>
      </c>
      <c r="O12" s="19" t="s">
        <v>27</v>
      </c>
      <c r="P12" s="19" t="s">
        <v>27</v>
      </c>
      <c r="Q12" s="17" t="s">
        <v>27</v>
      </c>
      <c r="R12" s="19" t="s">
        <v>27</v>
      </c>
      <c r="S12" s="19" t="s">
        <v>27</v>
      </c>
      <c r="T12" s="17" t="s">
        <v>27</v>
      </c>
      <c r="U12" s="19" t="s">
        <v>27</v>
      </c>
      <c r="V12" s="19" t="s">
        <v>27</v>
      </c>
      <c r="W12" s="20" t="s">
        <v>27</v>
      </c>
      <c r="X12" s="19" t="s">
        <v>27</v>
      </c>
      <c r="Y12" s="19" t="s">
        <v>27</v>
      </c>
      <c r="Z12" s="37" t="s">
        <v>538</v>
      </c>
      <c r="AA12" s="23">
        <v>37073</v>
      </c>
      <c r="AB12" s="23">
        <v>37500</v>
      </c>
      <c r="AC12" s="19" t="s">
        <v>27</v>
      </c>
      <c r="AD12" s="19" t="s">
        <v>27</v>
      </c>
      <c r="AE12" s="19" t="s">
        <v>27</v>
      </c>
      <c r="AF12" s="19" t="s">
        <v>27</v>
      </c>
      <c r="AG12" s="25">
        <v>15</v>
      </c>
      <c r="AH12" s="18" t="s">
        <v>539</v>
      </c>
      <c r="AI12" s="18" t="s">
        <v>539</v>
      </c>
      <c r="AJ12" s="18" t="s">
        <v>555</v>
      </c>
      <c r="AK12" s="18" t="s">
        <v>555</v>
      </c>
      <c r="AL12" s="17"/>
      <c r="AM12" s="93">
        <v>37510</v>
      </c>
    </row>
    <row r="13" spans="1:39">
      <c r="A13" s="17" t="s">
        <v>54</v>
      </c>
      <c r="B13" s="17" t="s">
        <v>22</v>
      </c>
      <c r="C13" s="17" t="s">
        <v>27</v>
      </c>
      <c r="D13" s="17" t="s">
        <v>24</v>
      </c>
      <c r="E13" s="17" t="s">
        <v>40</v>
      </c>
      <c r="F13" s="17" t="s">
        <v>41</v>
      </c>
      <c r="G13" s="18" t="s">
        <v>539</v>
      </c>
      <c r="H13" s="17">
        <v>1980</v>
      </c>
      <c r="I13" s="17" t="s">
        <v>159</v>
      </c>
      <c r="J13" s="19">
        <v>2001</v>
      </c>
      <c r="K13" s="17" t="s">
        <v>55</v>
      </c>
      <c r="L13" s="19">
        <v>2</v>
      </c>
      <c r="M13" s="19">
        <v>16</v>
      </c>
      <c r="N13" s="17" t="s">
        <v>29</v>
      </c>
      <c r="O13" s="19">
        <v>20</v>
      </c>
      <c r="P13" s="19">
        <v>3</v>
      </c>
      <c r="Q13" s="17" t="s">
        <v>27</v>
      </c>
      <c r="R13" s="19" t="s">
        <v>27</v>
      </c>
      <c r="S13" s="19" t="s">
        <v>27</v>
      </c>
      <c r="T13" s="17" t="s">
        <v>27</v>
      </c>
      <c r="U13" s="19" t="s">
        <v>27</v>
      </c>
      <c r="V13" s="19" t="s">
        <v>27</v>
      </c>
      <c r="W13" s="20" t="s">
        <v>27</v>
      </c>
      <c r="X13" s="19" t="s">
        <v>27</v>
      </c>
      <c r="Y13" s="19" t="s">
        <v>27</v>
      </c>
      <c r="Z13" s="22">
        <f>M13+P13</f>
        <v>19</v>
      </c>
      <c r="AA13" s="23">
        <v>37316</v>
      </c>
      <c r="AB13" s="23">
        <v>37347</v>
      </c>
      <c r="AC13" s="23">
        <v>37438</v>
      </c>
      <c r="AD13" s="26">
        <v>37500</v>
      </c>
      <c r="AE13" s="19" t="s">
        <v>27</v>
      </c>
      <c r="AF13" s="19" t="s">
        <v>27</v>
      </c>
      <c r="AG13" s="25">
        <v>5</v>
      </c>
      <c r="AH13" s="18" t="s">
        <v>539</v>
      </c>
      <c r="AI13" s="18" t="s">
        <v>539</v>
      </c>
      <c r="AJ13" s="18" t="s">
        <v>555</v>
      </c>
      <c r="AK13" s="18" t="s">
        <v>555</v>
      </c>
      <c r="AL13" s="17" t="s">
        <v>56</v>
      </c>
      <c r="AM13" s="93">
        <v>37511</v>
      </c>
    </row>
    <row r="14" spans="1:39">
      <c r="A14" s="17" t="s">
        <v>57</v>
      </c>
      <c r="B14" s="17" t="s">
        <v>22</v>
      </c>
      <c r="C14" s="17" t="s">
        <v>27</v>
      </c>
      <c r="D14" s="18" t="s">
        <v>540</v>
      </c>
      <c r="E14" s="17" t="s">
        <v>40</v>
      </c>
      <c r="F14" s="17" t="s">
        <v>58</v>
      </c>
      <c r="G14" s="18" t="s">
        <v>539</v>
      </c>
      <c r="H14" s="17">
        <v>1971</v>
      </c>
      <c r="I14" s="17" t="s">
        <v>305</v>
      </c>
      <c r="J14" s="19">
        <v>2001</v>
      </c>
      <c r="K14" s="17" t="s">
        <v>29</v>
      </c>
      <c r="L14" s="19">
        <v>20</v>
      </c>
      <c r="M14" s="19">
        <v>17</v>
      </c>
      <c r="N14" s="17" t="s">
        <v>27</v>
      </c>
      <c r="O14" s="19" t="s">
        <v>27</v>
      </c>
      <c r="P14" s="19" t="s">
        <v>27</v>
      </c>
      <c r="Q14" s="17" t="s">
        <v>27</v>
      </c>
      <c r="R14" s="19" t="s">
        <v>27</v>
      </c>
      <c r="S14" s="19" t="s">
        <v>27</v>
      </c>
      <c r="T14" s="17" t="s">
        <v>27</v>
      </c>
      <c r="U14" s="19" t="s">
        <v>27</v>
      </c>
      <c r="V14" s="19" t="s">
        <v>27</v>
      </c>
      <c r="W14" s="20" t="s">
        <v>27</v>
      </c>
      <c r="X14" s="19" t="s">
        <v>27</v>
      </c>
      <c r="Y14" s="19" t="s">
        <v>27</v>
      </c>
      <c r="Z14" s="22">
        <f>M14</f>
        <v>17</v>
      </c>
      <c r="AA14" s="23">
        <v>36982</v>
      </c>
      <c r="AB14" s="23">
        <v>37500</v>
      </c>
      <c r="AC14" s="19" t="s">
        <v>27</v>
      </c>
      <c r="AD14" s="19" t="s">
        <v>27</v>
      </c>
      <c r="AE14" s="19" t="s">
        <v>27</v>
      </c>
      <c r="AF14" s="19" t="s">
        <v>27</v>
      </c>
      <c r="AG14" s="25">
        <v>18</v>
      </c>
      <c r="AH14" s="18" t="s">
        <v>539</v>
      </c>
      <c r="AI14" s="18" t="s">
        <v>539</v>
      </c>
      <c r="AJ14" s="18" t="s">
        <v>555</v>
      </c>
      <c r="AK14" s="18" t="s">
        <v>555</v>
      </c>
      <c r="AL14" s="17"/>
      <c r="AM14" s="93">
        <v>37517</v>
      </c>
    </row>
    <row r="15" spans="1:39">
      <c r="A15" s="17" t="s">
        <v>59</v>
      </c>
      <c r="B15" s="17" t="s">
        <v>22</v>
      </c>
      <c r="C15" s="17" t="s">
        <v>27</v>
      </c>
      <c r="D15" s="18" t="s">
        <v>541</v>
      </c>
      <c r="E15" s="17" t="s">
        <v>40</v>
      </c>
      <c r="F15" s="17" t="s">
        <v>60</v>
      </c>
      <c r="G15" s="18" t="s">
        <v>539</v>
      </c>
      <c r="H15" s="17">
        <v>1974</v>
      </c>
      <c r="I15" s="17" t="s">
        <v>305</v>
      </c>
      <c r="J15" s="19">
        <v>2001</v>
      </c>
      <c r="K15" s="17" t="s">
        <v>29</v>
      </c>
      <c r="L15" s="19">
        <v>15</v>
      </c>
      <c r="M15" s="19">
        <v>16</v>
      </c>
      <c r="N15" s="17" t="s">
        <v>27</v>
      </c>
      <c r="O15" s="19" t="s">
        <v>27</v>
      </c>
      <c r="P15" s="19" t="s">
        <v>27</v>
      </c>
      <c r="Q15" s="17" t="s">
        <v>27</v>
      </c>
      <c r="R15" s="19" t="s">
        <v>27</v>
      </c>
      <c r="S15" s="19" t="s">
        <v>27</v>
      </c>
      <c r="T15" s="17" t="s">
        <v>27</v>
      </c>
      <c r="U15" s="19" t="s">
        <v>27</v>
      </c>
      <c r="V15" s="19" t="s">
        <v>27</v>
      </c>
      <c r="W15" s="20" t="s">
        <v>27</v>
      </c>
      <c r="X15" s="19" t="s">
        <v>27</v>
      </c>
      <c r="Y15" s="19" t="s">
        <v>27</v>
      </c>
      <c r="Z15" s="22">
        <f>M15</f>
        <v>16</v>
      </c>
      <c r="AA15" s="23">
        <v>36982</v>
      </c>
      <c r="AB15" s="27">
        <v>37500</v>
      </c>
      <c r="AC15" s="19" t="s">
        <v>27</v>
      </c>
      <c r="AD15" s="19" t="s">
        <v>27</v>
      </c>
      <c r="AE15" s="19" t="s">
        <v>27</v>
      </c>
      <c r="AF15" s="19" t="s">
        <v>27</v>
      </c>
      <c r="AG15" s="25">
        <v>18</v>
      </c>
      <c r="AH15" s="18" t="s">
        <v>539</v>
      </c>
      <c r="AI15" s="18" t="s">
        <v>539</v>
      </c>
      <c r="AJ15" s="18" t="s">
        <v>555</v>
      </c>
      <c r="AK15" s="18" t="s">
        <v>555</v>
      </c>
      <c r="AL15" s="17"/>
      <c r="AM15" s="93">
        <v>37518</v>
      </c>
    </row>
    <row r="16" spans="1:39">
      <c r="A16" s="17" t="s">
        <v>61</v>
      </c>
      <c r="B16" s="17" t="s">
        <v>22</v>
      </c>
      <c r="C16" s="17" t="s">
        <v>27</v>
      </c>
      <c r="D16" s="17" t="s">
        <v>24</v>
      </c>
      <c r="E16" s="17" t="s">
        <v>40</v>
      </c>
      <c r="F16" s="17" t="s">
        <v>41</v>
      </c>
      <c r="G16" s="18" t="s">
        <v>539</v>
      </c>
      <c r="H16" s="17">
        <v>1980</v>
      </c>
      <c r="I16" s="17" t="s">
        <v>305</v>
      </c>
      <c r="J16" s="19">
        <v>2000</v>
      </c>
      <c r="K16" s="17" t="s">
        <v>29</v>
      </c>
      <c r="L16" s="19">
        <v>28</v>
      </c>
      <c r="M16" s="19">
        <v>18</v>
      </c>
      <c r="N16" s="17" t="s">
        <v>27</v>
      </c>
      <c r="O16" s="19" t="s">
        <v>27</v>
      </c>
      <c r="P16" s="19" t="s">
        <v>27</v>
      </c>
      <c r="Q16" s="17" t="s">
        <v>27</v>
      </c>
      <c r="R16" s="19" t="s">
        <v>27</v>
      </c>
      <c r="S16" s="19" t="s">
        <v>27</v>
      </c>
      <c r="T16" s="17" t="s">
        <v>27</v>
      </c>
      <c r="U16" s="19" t="s">
        <v>27</v>
      </c>
      <c r="V16" s="19" t="s">
        <v>27</v>
      </c>
      <c r="W16" s="20" t="s">
        <v>27</v>
      </c>
      <c r="X16" s="19" t="s">
        <v>27</v>
      </c>
      <c r="Y16" s="19" t="s">
        <v>27</v>
      </c>
      <c r="Z16" s="22">
        <f>M16</f>
        <v>18</v>
      </c>
      <c r="AA16" s="23">
        <v>36617</v>
      </c>
      <c r="AB16" s="23">
        <v>37500</v>
      </c>
      <c r="AC16" s="19" t="s">
        <v>27</v>
      </c>
      <c r="AD16" s="19" t="s">
        <v>27</v>
      </c>
      <c r="AE16" s="19" t="s">
        <v>27</v>
      </c>
      <c r="AF16" s="19" t="s">
        <v>27</v>
      </c>
      <c r="AG16" s="25">
        <v>30</v>
      </c>
      <c r="AH16" s="18" t="s">
        <v>539</v>
      </c>
      <c r="AI16" s="18" t="s">
        <v>539</v>
      </c>
      <c r="AJ16" s="18" t="s">
        <v>555</v>
      </c>
      <c r="AK16" s="18" t="s">
        <v>555</v>
      </c>
      <c r="AL16" s="17"/>
      <c r="AM16" s="93">
        <v>37519</v>
      </c>
    </row>
    <row r="17" spans="1:39">
      <c r="A17" s="17" t="s">
        <v>62</v>
      </c>
      <c r="B17" s="17" t="s">
        <v>22</v>
      </c>
      <c r="C17" s="17" t="s">
        <v>27</v>
      </c>
      <c r="D17" s="18" t="s">
        <v>541</v>
      </c>
      <c r="E17" s="17" t="s">
        <v>40</v>
      </c>
      <c r="F17" s="17" t="s">
        <v>63</v>
      </c>
      <c r="G17" s="18" t="s">
        <v>539</v>
      </c>
      <c r="H17" s="17">
        <v>1981</v>
      </c>
      <c r="I17" s="17" t="s">
        <v>305</v>
      </c>
      <c r="J17" s="19">
        <v>2001</v>
      </c>
      <c r="K17" s="17" t="s">
        <v>29</v>
      </c>
      <c r="L17" s="19">
        <v>20</v>
      </c>
      <c r="M17" s="19">
        <v>11</v>
      </c>
      <c r="N17" s="17" t="s">
        <v>27</v>
      </c>
      <c r="O17" s="19" t="s">
        <v>27</v>
      </c>
      <c r="P17" s="19" t="s">
        <v>27</v>
      </c>
      <c r="Q17" s="17" t="s">
        <v>27</v>
      </c>
      <c r="R17" s="19" t="s">
        <v>27</v>
      </c>
      <c r="S17" s="19" t="s">
        <v>27</v>
      </c>
      <c r="T17" s="17" t="s">
        <v>27</v>
      </c>
      <c r="U17" s="19" t="s">
        <v>27</v>
      </c>
      <c r="V17" s="19" t="s">
        <v>27</v>
      </c>
      <c r="W17" s="20" t="s">
        <v>27</v>
      </c>
      <c r="X17" s="19" t="s">
        <v>27</v>
      </c>
      <c r="Y17" s="19" t="s">
        <v>27</v>
      </c>
      <c r="Z17" s="22">
        <f>M17</f>
        <v>11</v>
      </c>
      <c r="AA17" s="23">
        <v>37165</v>
      </c>
      <c r="AB17" s="23">
        <v>37500</v>
      </c>
      <c r="AC17" s="19" t="s">
        <v>27</v>
      </c>
      <c r="AD17" s="19" t="s">
        <v>27</v>
      </c>
      <c r="AE17" s="19" t="s">
        <v>27</v>
      </c>
      <c r="AF17" s="19" t="s">
        <v>27</v>
      </c>
      <c r="AG17" s="25">
        <v>12</v>
      </c>
      <c r="AH17" s="18" t="s">
        <v>539</v>
      </c>
      <c r="AI17" s="18" t="s">
        <v>539</v>
      </c>
      <c r="AJ17" s="18" t="s">
        <v>555</v>
      </c>
      <c r="AK17" s="18" t="s">
        <v>555</v>
      </c>
      <c r="AL17" s="17"/>
      <c r="AM17" s="93">
        <v>37519</v>
      </c>
    </row>
    <row r="18" spans="1:39">
      <c r="A18" s="17" t="s">
        <v>64</v>
      </c>
      <c r="B18" s="17" t="s">
        <v>22</v>
      </c>
      <c r="C18" s="17" t="s">
        <v>27</v>
      </c>
      <c r="D18" s="18" t="s">
        <v>547</v>
      </c>
      <c r="E18" s="17" t="s">
        <v>40</v>
      </c>
      <c r="F18" s="17" t="s">
        <v>53</v>
      </c>
      <c r="G18" s="18" t="s">
        <v>539</v>
      </c>
      <c r="H18" s="17">
        <v>1978</v>
      </c>
      <c r="I18" s="17" t="s">
        <v>159</v>
      </c>
      <c r="J18" s="19">
        <v>2001</v>
      </c>
      <c r="K18" s="17" t="s">
        <v>29</v>
      </c>
      <c r="L18" s="19">
        <v>15</v>
      </c>
      <c r="M18" s="19">
        <v>18</v>
      </c>
      <c r="N18" s="17" t="s">
        <v>27</v>
      </c>
      <c r="O18" s="19" t="s">
        <v>27</v>
      </c>
      <c r="P18" s="19" t="s">
        <v>27</v>
      </c>
      <c r="Q18" s="17" t="s">
        <v>27</v>
      </c>
      <c r="R18" s="19" t="s">
        <v>27</v>
      </c>
      <c r="S18" s="19" t="s">
        <v>27</v>
      </c>
      <c r="T18" s="17" t="s">
        <v>27</v>
      </c>
      <c r="U18" s="19" t="s">
        <v>27</v>
      </c>
      <c r="V18" s="19" t="s">
        <v>27</v>
      </c>
      <c r="W18" s="20" t="s">
        <v>27</v>
      </c>
      <c r="X18" s="19" t="s">
        <v>27</v>
      </c>
      <c r="Y18" s="19" t="s">
        <v>27</v>
      </c>
      <c r="Z18" s="22">
        <f>M18</f>
        <v>18</v>
      </c>
      <c r="AA18" s="23">
        <v>36982</v>
      </c>
      <c r="AB18" s="23">
        <v>37500</v>
      </c>
      <c r="AC18" s="19" t="s">
        <v>27</v>
      </c>
      <c r="AD18" s="19" t="s">
        <v>27</v>
      </c>
      <c r="AE18" s="19" t="s">
        <v>27</v>
      </c>
      <c r="AF18" s="19" t="s">
        <v>27</v>
      </c>
      <c r="AG18" s="25">
        <v>18</v>
      </c>
      <c r="AH18" s="18" t="s">
        <v>539</v>
      </c>
      <c r="AI18" s="18" t="s">
        <v>539</v>
      </c>
      <c r="AJ18" s="18" t="s">
        <v>555</v>
      </c>
      <c r="AK18" s="18" t="s">
        <v>555</v>
      </c>
      <c r="AL18" s="17"/>
      <c r="AM18" s="93">
        <v>37523</v>
      </c>
    </row>
    <row r="19" spans="1:39">
      <c r="A19" s="17" t="s">
        <v>65</v>
      </c>
      <c r="B19" s="17" t="s">
        <v>22</v>
      </c>
      <c r="C19" s="17" t="s">
        <v>27</v>
      </c>
      <c r="D19" s="28" t="s">
        <v>541</v>
      </c>
      <c r="E19" s="17" t="s">
        <v>40</v>
      </c>
      <c r="F19" s="17" t="s">
        <v>48</v>
      </c>
      <c r="G19" s="18" t="s">
        <v>539</v>
      </c>
      <c r="H19" s="17">
        <v>1980</v>
      </c>
      <c r="I19" s="17" t="s">
        <v>305</v>
      </c>
      <c r="J19" s="19">
        <v>1999</v>
      </c>
      <c r="K19" s="17" t="s">
        <v>46</v>
      </c>
      <c r="L19" s="19">
        <v>10</v>
      </c>
      <c r="M19" s="19">
        <v>20</v>
      </c>
      <c r="N19" s="17" t="s">
        <v>29</v>
      </c>
      <c r="O19" s="19">
        <v>15</v>
      </c>
      <c r="P19" s="19">
        <v>16</v>
      </c>
      <c r="Q19" s="17" t="s">
        <v>27</v>
      </c>
      <c r="R19" s="19" t="s">
        <v>27</v>
      </c>
      <c r="S19" s="19" t="s">
        <v>27</v>
      </c>
      <c r="T19" s="17" t="s">
        <v>27</v>
      </c>
      <c r="U19" s="19" t="s">
        <v>27</v>
      </c>
      <c r="V19" s="19" t="s">
        <v>27</v>
      </c>
      <c r="W19" s="20" t="s">
        <v>27</v>
      </c>
      <c r="X19" s="19" t="s">
        <v>27</v>
      </c>
      <c r="Y19" s="19" t="s">
        <v>27</v>
      </c>
      <c r="Z19" s="22">
        <f>M19+P19</f>
        <v>36</v>
      </c>
      <c r="AA19" s="23">
        <v>37043</v>
      </c>
      <c r="AB19" s="23">
        <v>37500</v>
      </c>
      <c r="AC19" s="19" t="s">
        <v>27</v>
      </c>
      <c r="AD19" s="19" t="s">
        <v>27</v>
      </c>
      <c r="AE19" s="19" t="s">
        <v>27</v>
      </c>
      <c r="AF19" s="19" t="s">
        <v>27</v>
      </c>
      <c r="AG19" s="25">
        <v>16</v>
      </c>
      <c r="AH19" s="18" t="s">
        <v>539</v>
      </c>
      <c r="AI19" s="18" t="s">
        <v>539</v>
      </c>
      <c r="AJ19" s="18" t="s">
        <v>555</v>
      </c>
      <c r="AK19" s="18" t="s">
        <v>555</v>
      </c>
      <c r="AL19" s="17"/>
      <c r="AM19" s="93">
        <v>37524</v>
      </c>
    </row>
    <row r="20" spans="1:39">
      <c r="A20" s="17" t="s">
        <v>66</v>
      </c>
      <c r="B20" s="17" t="s">
        <v>22</v>
      </c>
      <c r="C20" s="17" t="s">
        <v>27</v>
      </c>
      <c r="D20" s="17" t="s">
        <v>24</v>
      </c>
      <c r="E20" s="17" t="s">
        <v>40</v>
      </c>
      <c r="F20" s="17" t="s">
        <v>41</v>
      </c>
      <c r="G20" s="18" t="s">
        <v>539</v>
      </c>
      <c r="H20" s="17">
        <v>1975</v>
      </c>
      <c r="I20" s="17" t="s">
        <v>159</v>
      </c>
      <c r="J20" s="19">
        <v>2002</v>
      </c>
      <c r="K20" s="17" t="s">
        <v>29</v>
      </c>
      <c r="L20" s="19">
        <v>20</v>
      </c>
      <c r="M20" s="19">
        <v>6</v>
      </c>
      <c r="N20" s="17" t="s">
        <v>27</v>
      </c>
      <c r="O20" s="19" t="s">
        <v>27</v>
      </c>
      <c r="P20" s="19" t="s">
        <v>27</v>
      </c>
      <c r="Q20" s="17" t="s">
        <v>27</v>
      </c>
      <c r="R20" s="19" t="s">
        <v>27</v>
      </c>
      <c r="S20" s="19" t="s">
        <v>27</v>
      </c>
      <c r="T20" s="17" t="s">
        <v>27</v>
      </c>
      <c r="U20" s="19" t="s">
        <v>27</v>
      </c>
      <c r="V20" s="19" t="s">
        <v>27</v>
      </c>
      <c r="W20" s="20" t="s">
        <v>27</v>
      </c>
      <c r="X20" s="19" t="s">
        <v>27</v>
      </c>
      <c r="Y20" s="19" t="s">
        <v>27</v>
      </c>
      <c r="Z20" s="22">
        <f>M20</f>
        <v>6</v>
      </c>
      <c r="AA20" s="23">
        <v>37347</v>
      </c>
      <c r="AB20" s="23">
        <v>37530</v>
      </c>
      <c r="AC20" s="19" t="s">
        <v>27</v>
      </c>
      <c r="AD20" s="19" t="s">
        <v>27</v>
      </c>
      <c r="AE20" s="19" t="s">
        <v>27</v>
      </c>
      <c r="AF20" s="19" t="s">
        <v>27</v>
      </c>
      <c r="AG20" s="25">
        <v>7</v>
      </c>
      <c r="AH20" s="18" t="s">
        <v>539</v>
      </c>
      <c r="AI20" s="18" t="s">
        <v>539</v>
      </c>
      <c r="AJ20" s="18" t="s">
        <v>555</v>
      </c>
      <c r="AK20" s="18" t="s">
        <v>555</v>
      </c>
      <c r="AL20" s="17"/>
      <c r="AM20" s="93">
        <v>37539</v>
      </c>
    </row>
    <row r="21" spans="1:39">
      <c r="A21" s="17" t="s">
        <v>67</v>
      </c>
      <c r="B21" s="17" t="s">
        <v>68</v>
      </c>
      <c r="C21" s="17" t="s">
        <v>69</v>
      </c>
      <c r="D21" s="17" t="s">
        <v>22</v>
      </c>
      <c r="E21" s="17" t="s">
        <v>40</v>
      </c>
      <c r="F21" s="17" t="s">
        <v>70</v>
      </c>
      <c r="G21" s="18" t="s">
        <v>539</v>
      </c>
      <c r="H21" s="17">
        <v>1975</v>
      </c>
      <c r="I21" s="17" t="s">
        <v>159</v>
      </c>
      <c r="J21" s="19">
        <v>2001</v>
      </c>
      <c r="K21" s="17" t="s">
        <v>29</v>
      </c>
      <c r="L21" s="19">
        <v>15</v>
      </c>
      <c r="M21" s="19">
        <v>12</v>
      </c>
      <c r="N21" s="17" t="s">
        <v>30</v>
      </c>
      <c r="O21" s="19">
        <v>18</v>
      </c>
      <c r="P21" s="19">
        <v>4</v>
      </c>
      <c r="Q21" s="17" t="s">
        <v>27</v>
      </c>
      <c r="R21" s="19" t="s">
        <v>27</v>
      </c>
      <c r="S21" s="19" t="s">
        <v>27</v>
      </c>
      <c r="T21" s="17" t="s">
        <v>27</v>
      </c>
      <c r="U21" s="19" t="s">
        <v>27</v>
      </c>
      <c r="V21" s="19" t="s">
        <v>27</v>
      </c>
      <c r="W21" s="20" t="s">
        <v>27</v>
      </c>
      <c r="X21" s="19" t="s">
        <v>27</v>
      </c>
      <c r="Y21" s="19" t="s">
        <v>27</v>
      </c>
      <c r="Z21" s="22">
        <f>M21+P21</f>
        <v>16</v>
      </c>
      <c r="AA21" s="23">
        <v>36982</v>
      </c>
      <c r="AB21" s="23">
        <v>37530</v>
      </c>
      <c r="AC21" s="19" t="s">
        <v>27</v>
      </c>
      <c r="AD21" s="19" t="s">
        <v>27</v>
      </c>
      <c r="AE21" s="19" t="s">
        <v>27</v>
      </c>
      <c r="AF21" s="19" t="s">
        <v>27</v>
      </c>
      <c r="AG21" s="25">
        <v>19</v>
      </c>
      <c r="AH21" s="18" t="s">
        <v>539</v>
      </c>
      <c r="AI21" s="18" t="s">
        <v>539</v>
      </c>
      <c r="AJ21" s="18" t="s">
        <v>555</v>
      </c>
      <c r="AK21" s="18" t="s">
        <v>555</v>
      </c>
      <c r="AL21" s="17" t="s">
        <v>71</v>
      </c>
      <c r="AM21" s="93">
        <v>37540</v>
      </c>
    </row>
    <row r="22" spans="1:39">
      <c r="A22" s="17" t="s">
        <v>72</v>
      </c>
      <c r="B22" s="17" t="s">
        <v>22</v>
      </c>
      <c r="C22" s="17" t="s">
        <v>27</v>
      </c>
      <c r="D22" s="18" t="s">
        <v>540</v>
      </c>
      <c r="E22" s="17" t="s">
        <v>40</v>
      </c>
      <c r="F22" s="17" t="s">
        <v>73</v>
      </c>
      <c r="G22" s="18" t="s">
        <v>539</v>
      </c>
      <c r="H22" s="17">
        <v>1976</v>
      </c>
      <c r="I22" s="17" t="s">
        <v>159</v>
      </c>
      <c r="J22" s="19">
        <v>1999</v>
      </c>
      <c r="K22" s="17" t="s">
        <v>46</v>
      </c>
      <c r="L22" s="19">
        <v>15</v>
      </c>
      <c r="M22" s="19">
        <v>16</v>
      </c>
      <c r="N22" s="17" t="s">
        <v>29</v>
      </c>
      <c r="O22" s="19">
        <v>15</v>
      </c>
      <c r="P22" s="19">
        <v>14</v>
      </c>
      <c r="Q22" s="17" t="s">
        <v>27</v>
      </c>
      <c r="R22" s="19" t="s">
        <v>27</v>
      </c>
      <c r="S22" s="19" t="s">
        <v>27</v>
      </c>
      <c r="T22" s="17" t="s">
        <v>27</v>
      </c>
      <c r="U22" s="19" t="s">
        <v>27</v>
      </c>
      <c r="V22" s="19" t="s">
        <v>27</v>
      </c>
      <c r="W22" s="20" t="s">
        <v>27</v>
      </c>
      <c r="X22" s="19" t="s">
        <v>27</v>
      </c>
      <c r="Y22" s="19" t="s">
        <v>27</v>
      </c>
      <c r="Z22" s="22">
        <f>M22+P22</f>
        <v>30</v>
      </c>
      <c r="AA22" s="23">
        <v>37073</v>
      </c>
      <c r="AB22" s="23">
        <v>37530</v>
      </c>
      <c r="AC22" s="19" t="s">
        <v>27</v>
      </c>
      <c r="AD22" s="19" t="s">
        <v>27</v>
      </c>
      <c r="AE22" s="19" t="s">
        <v>27</v>
      </c>
      <c r="AF22" s="19" t="s">
        <v>27</v>
      </c>
      <c r="AG22" s="25">
        <v>16</v>
      </c>
      <c r="AH22" s="18" t="s">
        <v>539</v>
      </c>
      <c r="AI22" s="18" t="s">
        <v>539</v>
      </c>
      <c r="AJ22" s="18" t="s">
        <v>555</v>
      </c>
      <c r="AK22" s="18" t="s">
        <v>555</v>
      </c>
      <c r="AL22" s="17"/>
      <c r="AM22" s="93">
        <v>37538</v>
      </c>
    </row>
    <row r="23" spans="1:39">
      <c r="A23" s="17" t="s">
        <v>74</v>
      </c>
      <c r="B23" s="17" t="s">
        <v>22</v>
      </c>
      <c r="C23" s="17" t="s">
        <v>27</v>
      </c>
      <c r="D23" s="18" t="s">
        <v>541</v>
      </c>
      <c r="E23" s="17" t="s">
        <v>40</v>
      </c>
      <c r="F23" s="17" t="s">
        <v>75</v>
      </c>
      <c r="G23" s="18" t="s">
        <v>539</v>
      </c>
      <c r="H23" s="17">
        <v>1974</v>
      </c>
      <c r="I23" s="17" t="s">
        <v>159</v>
      </c>
      <c r="J23" s="19">
        <v>1996</v>
      </c>
      <c r="K23" s="17" t="s">
        <v>76</v>
      </c>
      <c r="L23" s="19" t="s">
        <v>27</v>
      </c>
      <c r="M23" s="19">
        <v>12</v>
      </c>
      <c r="N23" s="17" t="s">
        <v>55</v>
      </c>
      <c r="O23" s="19">
        <v>30</v>
      </c>
      <c r="P23" s="19">
        <v>12</v>
      </c>
      <c r="Q23" s="17" t="s">
        <v>29</v>
      </c>
      <c r="R23" s="19">
        <v>30</v>
      </c>
      <c r="S23" s="19">
        <v>12</v>
      </c>
      <c r="T23" s="17" t="s">
        <v>27</v>
      </c>
      <c r="U23" s="19" t="s">
        <v>27</v>
      </c>
      <c r="V23" s="19" t="s">
        <v>27</v>
      </c>
      <c r="W23" s="20" t="s">
        <v>27</v>
      </c>
      <c r="X23" s="19" t="s">
        <v>27</v>
      </c>
      <c r="Y23" s="19" t="s">
        <v>27</v>
      </c>
      <c r="Z23" s="22">
        <f>M23+P23+S23</f>
        <v>36</v>
      </c>
      <c r="AA23" s="23">
        <v>36526</v>
      </c>
      <c r="AB23" s="23">
        <v>37530</v>
      </c>
      <c r="AC23" s="19" t="s">
        <v>27</v>
      </c>
      <c r="AD23" s="19" t="s">
        <v>27</v>
      </c>
      <c r="AE23" s="19" t="s">
        <v>27</v>
      </c>
      <c r="AF23" s="19" t="s">
        <v>27</v>
      </c>
      <c r="AG23" s="25">
        <v>34</v>
      </c>
      <c r="AH23" s="18" t="s">
        <v>539</v>
      </c>
      <c r="AI23" s="18" t="s">
        <v>539</v>
      </c>
      <c r="AJ23" s="18" t="s">
        <v>555</v>
      </c>
      <c r="AK23" s="18" t="s">
        <v>555</v>
      </c>
      <c r="AL23" s="17"/>
      <c r="AM23" s="93">
        <v>37546</v>
      </c>
    </row>
    <row r="24" spans="1:39">
      <c r="A24" s="17" t="s">
        <v>77</v>
      </c>
      <c r="B24" s="17" t="s">
        <v>22</v>
      </c>
      <c r="C24" s="17" t="s">
        <v>27</v>
      </c>
      <c r="D24" s="18" t="s">
        <v>541</v>
      </c>
      <c r="E24" s="17" t="s">
        <v>40</v>
      </c>
      <c r="F24" s="17" t="s">
        <v>78</v>
      </c>
      <c r="G24" s="18" t="s">
        <v>539</v>
      </c>
      <c r="H24" s="17">
        <v>1980</v>
      </c>
      <c r="I24" s="17" t="s">
        <v>159</v>
      </c>
      <c r="J24" s="19">
        <v>1999</v>
      </c>
      <c r="K24" s="17" t="s">
        <v>30</v>
      </c>
      <c r="L24" s="19">
        <v>20</v>
      </c>
      <c r="M24" s="19">
        <v>12</v>
      </c>
      <c r="N24" s="17" t="s">
        <v>29</v>
      </c>
      <c r="O24" s="19">
        <v>15</v>
      </c>
      <c r="P24" s="19">
        <v>12</v>
      </c>
      <c r="Q24" s="17" t="s">
        <v>27</v>
      </c>
      <c r="R24" s="19" t="s">
        <v>27</v>
      </c>
      <c r="S24" s="19" t="s">
        <v>27</v>
      </c>
      <c r="T24" s="17" t="s">
        <v>27</v>
      </c>
      <c r="U24" s="19" t="s">
        <v>27</v>
      </c>
      <c r="V24" s="19" t="s">
        <v>27</v>
      </c>
      <c r="W24" s="20" t="s">
        <v>27</v>
      </c>
      <c r="X24" s="19" t="s">
        <v>27</v>
      </c>
      <c r="Y24" s="19" t="s">
        <v>27</v>
      </c>
      <c r="Z24" s="22">
        <f>M24+P24</f>
        <v>24</v>
      </c>
      <c r="AA24" s="23">
        <v>36251</v>
      </c>
      <c r="AB24" s="23">
        <v>37530</v>
      </c>
      <c r="AC24" s="19" t="s">
        <v>27</v>
      </c>
      <c r="AD24" s="19" t="s">
        <v>27</v>
      </c>
      <c r="AE24" s="19" t="s">
        <v>27</v>
      </c>
      <c r="AF24" s="19" t="s">
        <v>27</v>
      </c>
      <c r="AG24" s="25">
        <v>43</v>
      </c>
      <c r="AH24" s="18" t="s">
        <v>539</v>
      </c>
      <c r="AI24" s="18" t="s">
        <v>539</v>
      </c>
      <c r="AJ24" s="18" t="s">
        <v>555</v>
      </c>
      <c r="AK24" s="18" t="s">
        <v>555</v>
      </c>
      <c r="AL24" s="17"/>
      <c r="AM24" s="93">
        <v>37546</v>
      </c>
    </row>
    <row r="25" spans="1:39">
      <c r="A25" s="17" t="s">
        <v>79</v>
      </c>
      <c r="B25" s="17" t="s">
        <v>22</v>
      </c>
      <c r="C25" s="17" t="s">
        <v>27</v>
      </c>
      <c r="D25" s="18" t="s">
        <v>541</v>
      </c>
      <c r="E25" s="17" t="s">
        <v>40</v>
      </c>
      <c r="F25" s="17" t="s">
        <v>80</v>
      </c>
      <c r="G25" s="18" t="s">
        <v>539</v>
      </c>
      <c r="H25" s="17">
        <v>1973</v>
      </c>
      <c r="I25" s="17" t="s">
        <v>159</v>
      </c>
      <c r="J25" s="19">
        <v>1992</v>
      </c>
      <c r="K25" s="17" t="s">
        <v>46</v>
      </c>
      <c r="L25" s="19">
        <v>20</v>
      </c>
      <c r="M25" s="19">
        <v>48</v>
      </c>
      <c r="N25" s="17" t="s">
        <v>29</v>
      </c>
      <c r="O25" s="19">
        <v>4</v>
      </c>
      <c r="P25" s="19">
        <v>10</v>
      </c>
      <c r="Q25" s="17" t="s">
        <v>27</v>
      </c>
      <c r="R25" s="19" t="s">
        <v>27</v>
      </c>
      <c r="S25" s="19" t="s">
        <v>27</v>
      </c>
      <c r="T25" s="17" t="s">
        <v>27</v>
      </c>
      <c r="U25" s="19" t="s">
        <v>27</v>
      </c>
      <c r="V25" s="19" t="s">
        <v>27</v>
      </c>
      <c r="W25" s="20" t="s">
        <v>27</v>
      </c>
      <c r="X25" s="19" t="s">
        <v>27</v>
      </c>
      <c r="Y25" s="19" t="s">
        <v>27</v>
      </c>
      <c r="Z25" s="22">
        <f>M25+P25</f>
        <v>58</v>
      </c>
      <c r="AA25" s="23">
        <v>36251</v>
      </c>
      <c r="AB25" s="23">
        <v>37622</v>
      </c>
      <c r="AC25" s="19" t="s">
        <v>27</v>
      </c>
      <c r="AD25" s="19" t="s">
        <v>27</v>
      </c>
      <c r="AE25" s="19" t="s">
        <v>27</v>
      </c>
      <c r="AF25" s="19" t="s">
        <v>27</v>
      </c>
      <c r="AG25" s="25">
        <v>46</v>
      </c>
      <c r="AH25" s="18" t="s">
        <v>539</v>
      </c>
      <c r="AI25" s="18" t="s">
        <v>539</v>
      </c>
      <c r="AJ25" s="18" t="s">
        <v>555</v>
      </c>
      <c r="AK25" s="18" t="s">
        <v>555</v>
      </c>
      <c r="AL25" s="17"/>
      <c r="AM25" s="93">
        <v>37644</v>
      </c>
    </row>
    <row r="26" spans="1:39">
      <c r="A26" s="17" t="s">
        <v>81</v>
      </c>
      <c r="B26" s="17" t="s">
        <v>22</v>
      </c>
      <c r="C26" s="17" t="s">
        <v>27</v>
      </c>
      <c r="D26" s="18" t="s">
        <v>541</v>
      </c>
      <c r="E26" s="17" t="s">
        <v>40</v>
      </c>
      <c r="F26" s="17" t="s">
        <v>80</v>
      </c>
      <c r="G26" s="18" t="s">
        <v>539</v>
      </c>
      <c r="H26" s="17">
        <v>1973</v>
      </c>
      <c r="I26" s="17" t="s">
        <v>305</v>
      </c>
      <c r="J26" s="19">
        <v>1992</v>
      </c>
      <c r="K26" s="17" t="s">
        <v>46</v>
      </c>
      <c r="L26" s="19">
        <v>20</v>
      </c>
      <c r="M26" s="19">
        <v>48</v>
      </c>
      <c r="N26" s="17" t="s">
        <v>27</v>
      </c>
      <c r="O26" s="19" t="s">
        <v>27</v>
      </c>
      <c r="P26" s="19" t="s">
        <v>27</v>
      </c>
      <c r="Q26" s="17" t="s">
        <v>27</v>
      </c>
      <c r="R26" s="19" t="s">
        <v>27</v>
      </c>
      <c r="S26" s="19" t="s">
        <v>27</v>
      </c>
      <c r="T26" s="17" t="s">
        <v>27</v>
      </c>
      <c r="U26" s="19" t="s">
        <v>27</v>
      </c>
      <c r="V26" s="19" t="s">
        <v>27</v>
      </c>
      <c r="W26" s="20" t="s">
        <v>27</v>
      </c>
      <c r="X26" s="19" t="s">
        <v>27</v>
      </c>
      <c r="Y26" s="19" t="s">
        <v>27</v>
      </c>
      <c r="Z26" s="22">
        <f>M26</f>
        <v>48</v>
      </c>
      <c r="AA26" s="23">
        <v>36586</v>
      </c>
      <c r="AB26" s="23">
        <v>37622</v>
      </c>
      <c r="AC26" s="19" t="s">
        <v>27</v>
      </c>
      <c r="AD26" s="19" t="s">
        <v>27</v>
      </c>
      <c r="AE26" s="19" t="s">
        <v>27</v>
      </c>
      <c r="AF26" s="19" t="s">
        <v>27</v>
      </c>
      <c r="AG26" s="25">
        <v>35</v>
      </c>
      <c r="AH26" s="18" t="s">
        <v>539</v>
      </c>
      <c r="AI26" s="18" t="s">
        <v>539</v>
      </c>
      <c r="AJ26" s="18" t="s">
        <v>555</v>
      </c>
      <c r="AK26" s="18" t="s">
        <v>555</v>
      </c>
      <c r="AL26" s="17"/>
      <c r="AM26" s="93">
        <v>37644</v>
      </c>
    </row>
    <row r="27" spans="1:39">
      <c r="A27" s="17" t="s">
        <v>82</v>
      </c>
      <c r="B27" s="17" t="s">
        <v>22</v>
      </c>
      <c r="C27" s="17" t="s">
        <v>27</v>
      </c>
      <c r="D27" s="18" t="s">
        <v>541</v>
      </c>
      <c r="E27" s="17" t="s">
        <v>40</v>
      </c>
      <c r="F27" s="17" t="s">
        <v>83</v>
      </c>
      <c r="G27" s="18" t="s">
        <v>539</v>
      </c>
      <c r="H27" s="17">
        <v>1981</v>
      </c>
      <c r="I27" s="17" t="s">
        <v>159</v>
      </c>
      <c r="J27" s="19">
        <v>2001</v>
      </c>
      <c r="K27" s="17" t="s">
        <v>29</v>
      </c>
      <c r="L27" s="19">
        <v>17.5</v>
      </c>
      <c r="M27" s="19">
        <v>19</v>
      </c>
      <c r="N27" s="17" t="s">
        <v>27</v>
      </c>
      <c r="O27" s="19" t="s">
        <v>27</v>
      </c>
      <c r="P27" s="19" t="s">
        <v>27</v>
      </c>
      <c r="Q27" s="17" t="s">
        <v>27</v>
      </c>
      <c r="R27" s="19" t="s">
        <v>27</v>
      </c>
      <c r="S27" s="19" t="s">
        <v>27</v>
      </c>
      <c r="T27" s="17" t="s">
        <v>27</v>
      </c>
      <c r="U27" s="19" t="s">
        <v>27</v>
      </c>
      <c r="V27" s="19" t="s">
        <v>27</v>
      </c>
      <c r="W27" s="20" t="s">
        <v>27</v>
      </c>
      <c r="X27" s="19" t="s">
        <v>27</v>
      </c>
      <c r="Y27" s="19" t="s">
        <v>27</v>
      </c>
      <c r="Z27" s="22">
        <f>M27</f>
        <v>19</v>
      </c>
      <c r="AA27" s="23">
        <v>36982</v>
      </c>
      <c r="AB27" s="23">
        <v>37622</v>
      </c>
      <c r="AC27" s="19" t="s">
        <v>27</v>
      </c>
      <c r="AD27" s="19" t="s">
        <v>27</v>
      </c>
      <c r="AE27" s="19" t="s">
        <v>27</v>
      </c>
      <c r="AF27" s="19" t="s">
        <v>27</v>
      </c>
      <c r="AG27" s="25">
        <v>22</v>
      </c>
      <c r="AH27" s="18" t="s">
        <v>539</v>
      </c>
      <c r="AI27" s="18" t="s">
        <v>539</v>
      </c>
      <c r="AJ27" s="18" t="s">
        <v>555</v>
      </c>
      <c r="AK27" s="18" t="s">
        <v>555</v>
      </c>
      <c r="AL27" s="17"/>
      <c r="AM27" s="93">
        <v>37648</v>
      </c>
    </row>
    <row r="28" spans="1:39">
      <c r="A28" s="17" t="s">
        <v>84</v>
      </c>
      <c r="B28" s="17" t="s">
        <v>22</v>
      </c>
      <c r="C28" s="17" t="s">
        <v>27</v>
      </c>
      <c r="D28" s="18" t="s">
        <v>541</v>
      </c>
      <c r="E28" s="17" t="s">
        <v>40</v>
      </c>
      <c r="F28" s="17" t="s">
        <v>85</v>
      </c>
      <c r="G28" s="18" t="s">
        <v>539</v>
      </c>
      <c r="H28" s="17">
        <v>1981</v>
      </c>
      <c r="I28" s="17" t="s">
        <v>159</v>
      </c>
      <c r="J28" s="19">
        <v>2001</v>
      </c>
      <c r="K28" s="17" t="s">
        <v>29</v>
      </c>
      <c r="L28" s="19">
        <v>17.5</v>
      </c>
      <c r="M28" s="19">
        <v>19</v>
      </c>
      <c r="N28" s="17" t="s">
        <v>27</v>
      </c>
      <c r="O28" s="19" t="s">
        <v>27</v>
      </c>
      <c r="P28" s="19" t="s">
        <v>27</v>
      </c>
      <c r="Q28" s="17" t="s">
        <v>27</v>
      </c>
      <c r="R28" s="19" t="s">
        <v>27</v>
      </c>
      <c r="S28" s="19" t="s">
        <v>27</v>
      </c>
      <c r="T28" s="17" t="s">
        <v>27</v>
      </c>
      <c r="U28" s="19" t="s">
        <v>27</v>
      </c>
      <c r="V28" s="19" t="s">
        <v>27</v>
      </c>
      <c r="W28" s="20" t="s">
        <v>27</v>
      </c>
      <c r="X28" s="19" t="s">
        <v>27</v>
      </c>
      <c r="Y28" s="19" t="s">
        <v>27</v>
      </c>
      <c r="Z28" s="22">
        <f>M28</f>
        <v>19</v>
      </c>
      <c r="AA28" s="23">
        <v>36982</v>
      </c>
      <c r="AB28" s="23">
        <v>37622</v>
      </c>
      <c r="AC28" s="19" t="s">
        <v>27</v>
      </c>
      <c r="AD28" s="19" t="s">
        <v>27</v>
      </c>
      <c r="AE28" s="19" t="s">
        <v>27</v>
      </c>
      <c r="AF28" s="19" t="s">
        <v>27</v>
      </c>
      <c r="AG28" s="25">
        <v>22</v>
      </c>
      <c r="AH28" s="18" t="s">
        <v>539</v>
      </c>
      <c r="AI28" s="18" t="s">
        <v>539</v>
      </c>
      <c r="AJ28" s="18" t="s">
        <v>555</v>
      </c>
      <c r="AK28" s="18" t="s">
        <v>555</v>
      </c>
      <c r="AL28" s="17"/>
      <c r="AM28" s="93">
        <v>37648</v>
      </c>
    </row>
    <row r="29" spans="1:39">
      <c r="A29" s="17" t="s">
        <v>86</v>
      </c>
      <c r="B29" s="17" t="s">
        <v>22</v>
      </c>
      <c r="C29" s="17" t="s">
        <v>27</v>
      </c>
      <c r="D29" s="18" t="s">
        <v>540</v>
      </c>
      <c r="E29" s="17" t="s">
        <v>40</v>
      </c>
      <c r="F29" s="17" t="s">
        <v>87</v>
      </c>
      <c r="G29" s="18" t="s">
        <v>539</v>
      </c>
      <c r="H29" s="17">
        <v>1977</v>
      </c>
      <c r="I29" s="17" t="s">
        <v>159</v>
      </c>
      <c r="J29" s="19">
        <v>2000</v>
      </c>
      <c r="K29" s="17" t="s">
        <v>29</v>
      </c>
      <c r="L29" s="19">
        <v>15</v>
      </c>
      <c r="M29" s="19">
        <v>21</v>
      </c>
      <c r="N29" s="17" t="s">
        <v>27</v>
      </c>
      <c r="O29" s="19" t="s">
        <v>27</v>
      </c>
      <c r="P29" s="19" t="s">
        <v>27</v>
      </c>
      <c r="Q29" s="17" t="s">
        <v>27</v>
      </c>
      <c r="R29" s="19" t="s">
        <v>27</v>
      </c>
      <c r="S29" s="19" t="s">
        <v>27</v>
      </c>
      <c r="T29" s="17" t="s">
        <v>27</v>
      </c>
      <c r="U29" s="19" t="s">
        <v>27</v>
      </c>
      <c r="V29" s="19" t="s">
        <v>27</v>
      </c>
      <c r="W29" s="20" t="s">
        <v>27</v>
      </c>
      <c r="X29" s="19" t="s">
        <v>27</v>
      </c>
      <c r="Y29" s="19" t="s">
        <v>27</v>
      </c>
      <c r="Z29" s="22">
        <f>M29</f>
        <v>21</v>
      </c>
      <c r="AA29" s="23">
        <v>36647</v>
      </c>
      <c r="AB29" s="23">
        <v>37653</v>
      </c>
      <c r="AC29" s="19" t="s">
        <v>27</v>
      </c>
      <c r="AD29" s="19" t="s">
        <v>27</v>
      </c>
      <c r="AE29" s="19" t="s">
        <v>27</v>
      </c>
      <c r="AF29" s="19" t="s">
        <v>27</v>
      </c>
      <c r="AG29" s="25">
        <v>34</v>
      </c>
      <c r="AH29" s="18" t="s">
        <v>539</v>
      </c>
      <c r="AI29" s="18" t="s">
        <v>539</v>
      </c>
      <c r="AJ29" s="18" t="s">
        <v>555</v>
      </c>
      <c r="AK29" s="18" t="s">
        <v>555</v>
      </c>
      <c r="AL29" s="17"/>
      <c r="AM29" s="93">
        <v>37655</v>
      </c>
    </row>
    <row r="30" spans="1:39">
      <c r="A30" s="17" t="s">
        <v>88</v>
      </c>
      <c r="B30" s="17" t="s">
        <v>22</v>
      </c>
      <c r="C30" s="17" t="s">
        <v>27</v>
      </c>
      <c r="D30" s="18" t="s">
        <v>540</v>
      </c>
      <c r="E30" s="17" t="s">
        <v>40</v>
      </c>
      <c r="F30" s="17" t="s">
        <v>89</v>
      </c>
      <c r="G30" s="18" t="s">
        <v>539</v>
      </c>
      <c r="H30" s="17">
        <v>1974</v>
      </c>
      <c r="I30" s="17" t="s">
        <v>305</v>
      </c>
      <c r="J30" s="19">
        <v>1991</v>
      </c>
      <c r="K30" s="29" t="s">
        <v>90</v>
      </c>
      <c r="L30" s="19" t="s">
        <v>27</v>
      </c>
      <c r="M30" s="19">
        <v>60</v>
      </c>
      <c r="N30" s="17" t="s">
        <v>29</v>
      </c>
      <c r="O30" s="19">
        <v>15</v>
      </c>
      <c r="P30" s="19">
        <v>5</v>
      </c>
      <c r="Q30" s="17" t="s">
        <v>27</v>
      </c>
      <c r="R30" s="19" t="s">
        <v>27</v>
      </c>
      <c r="S30" s="19" t="s">
        <v>27</v>
      </c>
      <c r="T30" s="17" t="s">
        <v>27</v>
      </c>
      <c r="U30" s="19" t="s">
        <v>27</v>
      </c>
      <c r="V30" s="19" t="s">
        <v>27</v>
      </c>
      <c r="W30" s="20" t="s">
        <v>27</v>
      </c>
      <c r="X30" s="19" t="s">
        <v>27</v>
      </c>
      <c r="Y30" s="19" t="s">
        <v>27</v>
      </c>
      <c r="Z30" s="22">
        <f>M30+P30</f>
        <v>65</v>
      </c>
      <c r="AA30" s="23">
        <v>33270</v>
      </c>
      <c r="AB30" s="23">
        <v>37653</v>
      </c>
      <c r="AC30" s="19" t="s">
        <v>27</v>
      </c>
      <c r="AD30" s="19" t="s">
        <v>27</v>
      </c>
      <c r="AE30" s="19" t="s">
        <v>27</v>
      </c>
      <c r="AF30" s="19" t="s">
        <v>27</v>
      </c>
      <c r="AG30" s="25">
        <v>145</v>
      </c>
      <c r="AH30" s="18" t="s">
        <v>539</v>
      </c>
      <c r="AI30" s="18" t="s">
        <v>539</v>
      </c>
      <c r="AJ30" s="18" t="s">
        <v>555</v>
      </c>
      <c r="AK30" s="18" t="s">
        <v>555</v>
      </c>
      <c r="AL30" s="17"/>
      <c r="AM30" s="93">
        <v>37655</v>
      </c>
    </row>
    <row r="31" spans="1:39">
      <c r="A31" s="17" t="s">
        <v>91</v>
      </c>
      <c r="B31" s="17" t="s">
        <v>22</v>
      </c>
      <c r="C31" s="17" t="s">
        <v>27</v>
      </c>
      <c r="D31" s="17" t="s">
        <v>528</v>
      </c>
      <c r="E31" s="17" t="s">
        <v>40</v>
      </c>
      <c r="F31" s="17" t="s">
        <v>92</v>
      </c>
      <c r="G31" s="18" t="s">
        <v>539</v>
      </c>
      <c r="H31" s="17">
        <v>1973</v>
      </c>
      <c r="I31" s="17" t="s">
        <v>305</v>
      </c>
      <c r="J31" s="19">
        <v>2000</v>
      </c>
      <c r="K31" s="17" t="s">
        <v>29</v>
      </c>
      <c r="L31" s="19">
        <v>20</v>
      </c>
      <c r="M31" s="19">
        <v>17</v>
      </c>
      <c r="N31" s="17" t="s">
        <v>29</v>
      </c>
      <c r="O31" s="19">
        <v>6</v>
      </c>
      <c r="P31" s="19">
        <v>6</v>
      </c>
      <c r="Q31" s="17" t="s">
        <v>27</v>
      </c>
      <c r="R31" s="19" t="s">
        <v>27</v>
      </c>
      <c r="S31" s="19" t="s">
        <v>27</v>
      </c>
      <c r="T31" s="17" t="s">
        <v>27</v>
      </c>
      <c r="U31" s="19" t="s">
        <v>27</v>
      </c>
      <c r="V31" s="19" t="s">
        <v>27</v>
      </c>
      <c r="W31" s="20" t="s">
        <v>27</v>
      </c>
      <c r="X31" s="19" t="s">
        <v>27</v>
      </c>
      <c r="Y31" s="19" t="s">
        <v>27</v>
      </c>
      <c r="Z31" s="22">
        <f>M31+P31</f>
        <v>23</v>
      </c>
      <c r="AA31" s="23">
        <v>36708</v>
      </c>
      <c r="AB31" s="23">
        <v>37561</v>
      </c>
      <c r="AC31" s="19" t="s">
        <v>27</v>
      </c>
      <c r="AD31" s="19" t="s">
        <v>27</v>
      </c>
      <c r="AE31" s="19" t="s">
        <v>27</v>
      </c>
      <c r="AF31" s="19" t="s">
        <v>27</v>
      </c>
      <c r="AG31" s="25">
        <v>29</v>
      </c>
      <c r="AH31" s="18" t="s">
        <v>539</v>
      </c>
      <c r="AI31" s="18" t="s">
        <v>539</v>
      </c>
      <c r="AJ31" s="18" t="s">
        <v>555</v>
      </c>
      <c r="AK31" s="18" t="s">
        <v>555</v>
      </c>
      <c r="AL31" s="17"/>
      <c r="AM31" s="93">
        <v>37566</v>
      </c>
    </row>
    <row r="32" spans="1:39">
      <c r="A32" s="17" t="s">
        <v>93</v>
      </c>
      <c r="B32" s="17" t="s">
        <v>22</v>
      </c>
      <c r="C32" s="17" t="s">
        <v>27</v>
      </c>
      <c r="D32" s="18" t="s">
        <v>541</v>
      </c>
      <c r="E32" s="17" t="s">
        <v>40</v>
      </c>
      <c r="F32" s="17" t="s">
        <v>41</v>
      </c>
      <c r="G32" s="18" t="s">
        <v>539</v>
      </c>
      <c r="H32" s="17">
        <v>1972</v>
      </c>
      <c r="I32" s="17" t="s">
        <v>305</v>
      </c>
      <c r="J32" s="19">
        <v>1994</v>
      </c>
      <c r="K32" s="17" t="s">
        <v>46</v>
      </c>
      <c r="L32" s="19">
        <v>3</v>
      </c>
      <c r="M32" s="19">
        <v>18</v>
      </c>
      <c r="N32" s="17" t="s">
        <v>27</v>
      </c>
      <c r="O32" s="19" t="s">
        <v>27</v>
      </c>
      <c r="P32" s="19" t="s">
        <v>27</v>
      </c>
      <c r="Q32" s="17" t="s">
        <v>27</v>
      </c>
      <c r="R32" s="19" t="s">
        <v>27</v>
      </c>
      <c r="S32" s="19" t="s">
        <v>27</v>
      </c>
      <c r="T32" s="17" t="s">
        <v>27</v>
      </c>
      <c r="U32" s="19" t="s">
        <v>27</v>
      </c>
      <c r="V32" s="19" t="s">
        <v>27</v>
      </c>
      <c r="W32" s="20" t="s">
        <v>27</v>
      </c>
      <c r="X32" s="19" t="s">
        <v>27</v>
      </c>
      <c r="Y32" s="19" t="s">
        <v>27</v>
      </c>
      <c r="Z32" s="22">
        <f>M32</f>
        <v>18</v>
      </c>
      <c r="AA32" s="23">
        <v>35977</v>
      </c>
      <c r="AB32" s="23">
        <v>37257</v>
      </c>
      <c r="AC32" s="19" t="s">
        <v>27</v>
      </c>
      <c r="AD32" s="19" t="s">
        <v>27</v>
      </c>
      <c r="AE32" s="19" t="s">
        <v>27</v>
      </c>
      <c r="AF32" s="19" t="s">
        <v>27</v>
      </c>
      <c r="AG32" s="25">
        <v>43</v>
      </c>
      <c r="AH32" s="18" t="s">
        <v>539</v>
      </c>
      <c r="AI32" s="18" t="s">
        <v>539</v>
      </c>
      <c r="AJ32" s="18" t="s">
        <v>555</v>
      </c>
      <c r="AK32" s="18" t="s">
        <v>555</v>
      </c>
      <c r="AL32" s="17"/>
      <c r="AM32" s="93">
        <v>37276</v>
      </c>
    </row>
    <row r="33" spans="1:39">
      <c r="A33" s="17" t="s">
        <v>94</v>
      </c>
      <c r="B33" s="17" t="s">
        <v>22</v>
      </c>
      <c r="C33" s="17" t="s">
        <v>27</v>
      </c>
      <c r="D33" s="18" t="s">
        <v>541</v>
      </c>
      <c r="E33" s="17" t="s">
        <v>40</v>
      </c>
      <c r="F33" s="17" t="s">
        <v>95</v>
      </c>
      <c r="G33" s="18" t="s">
        <v>539</v>
      </c>
      <c r="H33" s="17">
        <v>1972</v>
      </c>
      <c r="I33" s="17" t="s">
        <v>159</v>
      </c>
      <c r="J33" s="19">
        <v>1991</v>
      </c>
      <c r="K33" s="17" t="s">
        <v>46</v>
      </c>
      <c r="L33" s="19">
        <v>10</v>
      </c>
      <c r="M33" s="19">
        <v>48</v>
      </c>
      <c r="N33" s="17" t="s">
        <v>27</v>
      </c>
      <c r="O33" s="19" t="s">
        <v>27</v>
      </c>
      <c r="P33" s="19" t="s">
        <v>27</v>
      </c>
      <c r="Q33" s="17" t="s">
        <v>27</v>
      </c>
      <c r="R33" s="19" t="s">
        <v>27</v>
      </c>
      <c r="S33" s="19" t="s">
        <v>27</v>
      </c>
      <c r="T33" s="17" t="s">
        <v>27</v>
      </c>
      <c r="U33" s="19" t="s">
        <v>27</v>
      </c>
      <c r="V33" s="19" t="s">
        <v>27</v>
      </c>
      <c r="W33" s="20" t="s">
        <v>27</v>
      </c>
      <c r="X33" s="19" t="s">
        <v>27</v>
      </c>
      <c r="Y33" s="19" t="s">
        <v>27</v>
      </c>
      <c r="Z33" s="22">
        <f>M33</f>
        <v>48</v>
      </c>
      <c r="AA33" s="23">
        <v>35490</v>
      </c>
      <c r="AB33" s="23">
        <v>37257</v>
      </c>
      <c r="AC33" s="19" t="s">
        <v>27</v>
      </c>
      <c r="AD33" s="19" t="s">
        <v>27</v>
      </c>
      <c r="AE33" s="19" t="s">
        <v>27</v>
      </c>
      <c r="AF33" s="19" t="s">
        <v>27</v>
      </c>
      <c r="AG33" s="25">
        <v>59</v>
      </c>
      <c r="AH33" s="18" t="s">
        <v>539</v>
      </c>
      <c r="AI33" s="18" t="s">
        <v>539</v>
      </c>
      <c r="AJ33" s="18" t="s">
        <v>555</v>
      </c>
      <c r="AK33" s="18" t="s">
        <v>555</v>
      </c>
      <c r="AL33" s="17"/>
      <c r="AM33" s="93">
        <v>37276</v>
      </c>
    </row>
    <row r="34" spans="1:39">
      <c r="A34" s="17" t="s">
        <v>96</v>
      </c>
      <c r="B34" s="17" t="s">
        <v>22</v>
      </c>
      <c r="C34" s="17" t="s">
        <v>27</v>
      </c>
      <c r="D34" s="18" t="s">
        <v>541</v>
      </c>
      <c r="E34" s="17" t="s">
        <v>40</v>
      </c>
      <c r="F34" s="17" t="s">
        <v>97</v>
      </c>
      <c r="G34" s="18" t="s">
        <v>539</v>
      </c>
      <c r="H34" s="17">
        <v>1976</v>
      </c>
      <c r="I34" s="17" t="s">
        <v>305</v>
      </c>
      <c r="J34" s="19">
        <v>1998</v>
      </c>
      <c r="K34" s="17" t="s">
        <v>55</v>
      </c>
      <c r="L34" s="19">
        <v>8</v>
      </c>
      <c r="M34" s="19">
        <v>12</v>
      </c>
      <c r="N34" s="17" t="s">
        <v>30</v>
      </c>
      <c r="O34" s="19">
        <v>4.5</v>
      </c>
      <c r="P34" s="19">
        <v>12</v>
      </c>
      <c r="Q34" s="17" t="s">
        <v>30</v>
      </c>
      <c r="R34" s="19">
        <v>3</v>
      </c>
      <c r="S34" s="19">
        <v>24</v>
      </c>
      <c r="T34" s="17" t="s">
        <v>27</v>
      </c>
      <c r="U34" s="19" t="s">
        <v>27</v>
      </c>
      <c r="V34" s="19" t="s">
        <v>27</v>
      </c>
      <c r="W34" s="20" t="s">
        <v>27</v>
      </c>
      <c r="X34" s="19" t="s">
        <v>27</v>
      </c>
      <c r="Y34" s="19" t="s">
        <v>27</v>
      </c>
      <c r="Z34" s="22">
        <f>M34+P34+S34</f>
        <v>48</v>
      </c>
      <c r="AA34" s="23">
        <v>36251</v>
      </c>
      <c r="AB34" s="23">
        <v>37622</v>
      </c>
      <c r="AC34" s="19" t="s">
        <v>27</v>
      </c>
      <c r="AD34" s="19" t="s">
        <v>27</v>
      </c>
      <c r="AE34" s="19" t="s">
        <v>27</v>
      </c>
      <c r="AF34" s="19" t="s">
        <v>27</v>
      </c>
      <c r="AG34" s="25">
        <v>46</v>
      </c>
      <c r="AH34" s="18" t="s">
        <v>539</v>
      </c>
      <c r="AI34" s="18" t="s">
        <v>539</v>
      </c>
      <c r="AJ34" s="18" t="s">
        <v>555</v>
      </c>
      <c r="AK34" s="18" t="s">
        <v>555</v>
      </c>
      <c r="AL34" s="17"/>
      <c r="AM34" s="93">
        <v>37649</v>
      </c>
    </row>
    <row r="35" spans="1:39">
      <c r="A35" s="17" t="s">
        <v>98</v>
      </c>
      <c r="B35" s="17" t="s">
        <v>22</v>
      </c>
      <c r="C35" s="17" t="s">
        <v>27</v>
      </c>
      <c r="D35" s="17" t="s">
        <v>24</v>
      </c>
      <c r="E35" s="17" t="s">
        <v>40</v>
      </c>
      <c r="F35" s="17" t="s">
        <v>97</v>
      </c>
      <c r="G35" s="18" t="s">
        <v>539</v>
      </c>
      <c r="H35" s="17">
        <v>1979</v>
      </c>
      <c r="I35" s="17" t="s">
        <v>159</v>
      </c>
      <c r="J35" s="19">
        <v>1996</v>
      </c>
      <c r="K35" s="17" t="s">
        <v>46</v>
      </c>
      <c r="L35" s="19">
        <v>3</v>
      </c>
      <c r="M35" s="19">
        <v>50</v>
      </c>
      <c r="N35" s="17" t="s">
        <v>46</v>
      </c>
      <c r="O35" s="19">
        <v>3</v>
      </c>
      <c r="P35" s="19">
        <v>10</v>
      </c>
      <c r="Q35" s="17" t="s">
        <v>30</v>
      </c>
      <c r="R35" s="19">
        <v>3</v>
      </c>
      <c r="S35" s="19">
        <v>3</v>
      </c>
      <c r="T35" s="17" t="s">
        <v>27</v>
      </c>
      <c r="U35" s="19" t="s">
        <v>27</v>
      </c>
      <c r="V35" s="19" t="s">
        <v>27</v>
      </c>
      <c r="W35" s="20" t="s">
        <v>27</v>
      </c>
      <c r="X35" s="19" t="s">
        <v>27</v>
      </c>
      <c r="Y35" s="19" t="s">
        <v>27</v>
      </c>
      <c r="Z35" s="22">
        <f>M35+P35+S35</f>
        <v>63</v>
      </c>
      <c r="AA35" s="23">
        <v>37438</v>
      </c>
      <c r="AB35" s="23">
        <v>37500</v>
      </c>
      <c r="AC35" s="23">
        <v>37530</v>
      </c>
      <c r="AD35" s="23">
        <v>37653</v>
      </c>
      <c r="AE35" s="19" t="s">
        <v>27</v>
      </c>
      <c r="AF35" s="19" t="s">
        <v>27</v>
      </c>
      <c r="AG35" s="25">
        <v>8</v>
      </c>
      <c r="AH35" s="18" t="s">
        <v>539</v>
      </c>
      <c r="AI35" s="18" t="s">
        <v>539</v>
      </c>
      <c r="AJ35" s="18" t="s">
        <v>555</v>
      </c>
      <c r="AK35" s="18" t="s">
        <v>555</v>
      </c>
      <c r="AL35" s="17"/>
      <c r="AM35" s="93">
        <v>37658</v>
      </c>
    </row>
    <row r="36" spans="1:39">
      <c r="A36" s="17" t="s">
        <v>99</v>
      </c>
      <c r="B36" s="17" t="s">
        <v>22</v>
      </c>
      <c r="C36" s="17" t="s">
        <v>27</v>
      </c>
      <c r="D36" s="17" t="s">
        <v>24</v>
      </c>
      <c r="E36" s="17" t="s">
        <v>40</v>
      </c>
      <c r="F36" s="17" t="s">
        <v>48</v>
      </c>
      <c r="G36" s="18" t="s">
        <v>539</v>
      </c>
      <c r="H36" s="17">
        <v>1981</v>
      </c>
      <c r="I36" s="17" t="s">
        <v>159</v>
      </c>
      <c r="J36" s="19">
        <v>1999</v>
      </c>
      <c r="K36" s="17" t="s">
        <v>55</v>
      </c>
      <c r="L36" s="19">
        <v>20</v>
      </c>
      <c r="M36" s="19">
        <v>36</v>
      </c>
      <c r="N36" s="17" t="s">
        <v>30</v>
      </c>
      <c r="O36" s="19">
        <v>8</v>
      </c>
      <c r="P36" s="19">
        <v>3</v>
      </c>
      <c r="Q36" s="17" t="s">
        <v>27</v>
      </c>
      <c r="R36" s="19" t="s">
        <v>27</v>
      </c>
      <c r="S36" s="19" t="s">
        <v>27</v>
      </c>
      <c r="T36" s="17" t="s">
        <v>27</v>
      </c>
      <c r="U36" s="19" t="s">
        <v>27</v>
      </c>
      <c r="V36" s="19" t="s">
        <v>27</v>
      </c>
      <c r="W36" s="20" t="s">
        <v>27</v>
      </c>
      <c r="X36" s="19" t="s">
        <v>27</v>
      </c>
      <c r="Y36" s="19" t="s">
        <v>27</v>
      </c>
      <c r="Z36" s="22">
        <f>M36+P36</f>
        <v>39</v>
      </c>
      <c r="AA36" s="23">
        <v>37530</v>
      </c>
      <c r="AB36" s="23">
        <v>37622</v>
      </c>
      <c r="AC36" s="19" t="s">
        <v>27</v>
      </c>
      <c r="AD36" s="19" t="s">
        <v>27</v>
      </c>
      <c r="AE36" s="19" t="s">
        <v>27</v>
      </c>
      <c r="AF36" s="19" t="s">
        <v>27</v>
      </c>
      <c r="AG36" s="25">
        <v>4</v>
      </c>
      <c r="AH36" s="18" t="s">
        <v>539</v>
      </c>
      <c r="AI36" s="18" t="s">
        <v>539</v>
      </c>
      <c r="AJ36" s="18" t="s">
        <v>555</v>
      </c>
      <c r="AK36" s="18" t="s">
        <v>555</v>
      </c>
      <c r="AL36" s="17"/>
      <c r="AM36" s="93">
        <v>37658</v>
      </c>
    </row>
    <row r="37" spans="1:39">
      <c r="A37" s="17" t="s">
        <v>100</v>
      </c>
      <c r="B37" s="17" t="s">
        <v>22</v>
      </c>
      <c r="C37" s="17" t="s">
        <v>27</v>
      </c>
      <c r="D37" s="17" t="s">
        <v>24</v>
      </c>
      <c r="E37" s="17" t="s">
        <v>40</v>
      </c>
      <c r="F37" s="18" t="s">
        <v>548</v>
      </c>
      <c r="G37" s="18" t="s">
        <v>539</v>
      </c>
      <c r="H37" s="17">
        <v>1972</v>
      </c>
      <c r="I37" s="17" t="s">
        <v>159</v>
      </c>
      <c r="J37" s="19">
        <v>1990</v>
      </c>
      <c r="K37" s="17" t="s">
        <v>46</v>
      </c>
      <c r="L37" s="19">
        <v>14</v>
      </c>
      <c r="M37" s="19">
        <v>40</v>
      </c>
      <c r="N37" s="17" t="s">
        <v>27</v>
      </c>
      <c r="O37" s="19" t="s">
        <v>27</v>
      </c>
      <c r="P37" s="19" t="s">
        <v>27</v>
      </c>
      <c r="Q37" s="17" t="s">
        <v>27</v>
      </c>
      <c r="R37" s="19" t="s">
        <v>27</v>
      </c>
      <c r="S37" s="19" t="s">
        <v>27</v>
      </c>
      <c r="T37" s="17" t="s">
        <v>27</v>
      </c>
      <c r="U37" s="19" t="s">
        <v>27</v>
      </c>
      <c r="V37" s="19" t="s">
        <v>27</v>
      </c>
      <c r="W37" s="20" t="s">
        <v>27</v>
      </c>
      <c r="X37" s="19" t="s">
        <v>27</v>
      </c>
      <c r="Y37" s="19" t="s">
        <v>27</v>
      </c>
      <c r="Z37" s="22">
        <f>M37</f>
        <v>40</v>
      </c>
      <c r="AA37" s="23">
        <v>35004</v>
      </c>
      <c r="AB37" s="23">
        <v>35125</v>
      </c>
      <c r="AC37" s="23">
        <v>36617</v>
      </c>
      <c r="AD37" s="23">
        <v>37653</v>
      </c>
      <c r="AE37" s="19" t="s">
        <v>27</v>
      </c>
      <c r="AF37" s="19" t="s">
        <v>27</v>
      </c>
      <c r="AG37" s="25">
        <v>40</v>
      </c>
      <c r="AH37" s="18" t="s">
        <v>539</v>
      </c>
      <c r="AI37" s="18" t="s">
        <v>539</v>
      </c>
      <c r="AJ37" s="18" t="s">
        <v>555</v>
      </c>
      <c r="AK37" s="18" t="s">
        <v>555</v>
      </c>
      <c r="AL37" s="17"/>
      <c r="AM37" s="93">
        <v>37669</v>
      </c>
    </row>
    <row r="38" spans="1:39">
      <c r="A38" s="17" t="s">
        <v>101</v>
      </c>
      <c r="B38" s="17" t="s">
        <v>22</v>
      </c>
      <c r="C38" s="18" t="s">
        <v>549</v>
      </c>
      <c r="D38" s="17" t="s">
        <v>529</v>
      </c>
      <c r="E38" s="17" t="s">
        <v>25</v>
      </c>
      <c r="F38" s="17" t="s">
        <v>102</v>
      </c>
      <c r="G38" s="18" t="s">
        <v>539</v>
      </c>
      <c r="H38" s="17">
        <v>1974</v>
      </c>
      <c r="I38" s="17" t="s">
        <v>159</v>
      </c>
      <c r="J38" s="19">
        <v>1992</v>
      </c>
      <c r="K38" s="17" t="s">
        <v>55</v>
      </c>
      <c r="L38" s="19">
        <v>4</v>
      </c>
      <c r="M38" s="19">
        <v>36</v>
      </c>
      <c r="N38" s="17" t="s">
        <v>35</v>
      </c>
      <c r="O38" s="19">
        <v>12</v>
      </c>
      <c r="P38" s="19">
        <v>36</v>
      </c>
      <c r="Q38" s="17" t="s">
        <v>30</v>
      </c>
      <c r="R38" s="19">
        <v>1.5</v>
      </c>
      <c r="S38" s="19">
        <v>6</v>
      </c>
      <c r="T38" s="17" t="s">
        <v>27</v>
      </c>
      <c r="U38" s="19" t="s">
        <v>27</v>
      </c>
      <c r="V38" s="19" t="s">
        <v>27</v>
      </c>
      <c r="W38" s="20" t="s">
        <v>27</v>
      </c>
      <c r="X38" s="19" t="s">
        <v>27</v>
      </c>
      <c r="Y38" s="19" t="s">
        <v>27</v>
      </c>
      <c r="Z38" s="22">
        <f>M38+P38+S38</f>
        <v>78</v>
      </c>
      <c r="AA38" s="23">
        <v>35096</v>
      </c>
      <c r="AB38" s="23">
        <v>35278</v>
      </c>
      <c r="AC38" s="23">
        <v>35886</v>
      </c>
      <c r="AD38" s="23">
        <v>37653</v>
      </c>
      <c r="AE38" s="19" t="s">
        <v>27</v>
      </c>
      <c r="AF38" s="19" t="s">
        <v>27</v>
      </c>
      <c r="AG38" s="25">
        <v>66</v>
      </c>
      <c r="AH38" s="18" t="s">
        <v>539</v>
      </c>
      <c r="AI38" s="18" t="s">
        <v>539</v>
      </c>
      <c r="AJ38" s="18" t="s">
        <v>555</v>
      </c>
      <c r="AK38" s="18" t="s">
        <v>555</v>
      </c>
      <c r="AL38" s="17"/>
      <c r="AM38" s="93">
        <v>37669</v>
      </c>
    </row>
    <row r="39" spans="1:39">
      <c r="A39" s="17" t="s">
        <v>103</v>
      </c>
      <c r="B39" s="17" t="s">
        <v>22</v>
      </c>
      <c r="C39" s="17" t="s">
        <v>23</v>
      </c>
      <c r="D39" s="17" t="s">
        <v>530</v>
      </c>
      <c r="E39" s="17" t="s">
        <v>25</v>
      </c>
      <c r="F39" s="17" t="s">
        <v>104</v>
      </c>
      <c r="G39" s="18" t="s">
        <v>539</v>
      </c>
      <c r="H39" s="17">
        <v>1972</v>
      </c>
      <c r="I39" s="17" t="s">
        <v>159</v>
      </c>
      <c r="J39" s="19">
        <v>1990</v>
      </c>
      <c r="K39" s="17" t="s">
        <v>35</v>
      </c>
      <c r="L39" s="19">
        <v>20</v>
      </c>
      <c r="M39" s="19">
        <v>48</v>
      </c>
      <c r="N39" s="17" t="s">
        <v>30</v>
      </c>
      <c r="O39" s="19">
        <v>1.5</v>
      </c>
      <c r="P39" s="19">
        <v>12</v>
      </c>
      <c r="Q39" s="17" t="s">
        <v>27</v>
      </c>
      <c r="R39" s="19" t="s">
        <v>27</v>
      </c>
      <c r="S39" s="19" t="s">
        <v>27</v>
      </c>
      <c r="T39" s="17" t="s">
        <v>27</v>
      </c>
      <c r="U39" s="19" t="s">
        <v>27</v>
      </c>
      <c r="V39" s="19" t="s">
        <v>27</v>
      </c>
      <c r="W39" s="20" t="s">
        <v>27</v>
      </c>
      <c r="X39" s="19" t="s">
        <v>27</v>
      </c>
      <c r="Y39" s="19" t="s">
        <v>27</v>
      </c>
      <c r="Z39" s="22">
        <f>M39+P39</f>
        <v>60</v>
      </c>
      <c r="AA39" s="23">
        <v>33786</v>
      </c>
      <c r="AB39" s="23">
        <v>33817</v>
      </c>
      <c r="AC39" s="23">
        <v>35886</v>
      </c>
      <c r="AD39" s="23">
        <v>37653</v>
      </c>
      <c r="AE39" s="19" t="s">
        <v>27</v>
      </c>
      <c r="AF39" s="19" t="s">
        <v>27</v>
      </c>
      <c r="AG39" s="25">
        <v>61</v>
      </c>
      <c r="AH39" s="18" t="s">
        <v>539</v>
      </c>
      <c r="AI39" s="18" t="s">
        <v>539</v>
      </c>
      <c r="AJ39" s="18" t="s">
        <v>555</v>
      </c>
      <c r="AK39" s="18" t="s">
        <v>555</v>
      </c>
      <c r="AL39" s="17"/>
      <c r="AM39" s="93">
        <v>37669</v>
      </c>
    </row>
    <row r="40" spans="1:39">
      <c r="A40" s="17" t="s">
        <v>105</v>
      </c>
      <c r="B40" s="17" t="s">
        <v>22</v>
      </c>
      <c r="C40" s="17" t="s">
        <v>106</v>
      </c>
      <c r="D40" s="17" t="s">
        <v>24</v>
      </c>
      <c r="E40" s="17" t="s">
        <v>25</v>
      </c>
      <c r="F40" s="17" t="s">
        <v>107</v>
      </c>
      <c r="G40" s="18" t="s">
        <v>539</v>
      </c>
      <c r="H40" s="17">
        <v>1972</v>
      </c>
      <c r="I40" s="17" t="s">
        <v>305</v>
      </c>
      <c r="J40" s="19">
        <v>1987</v>
      </c>
      <c r="K40" s="17" t="s">
        <v>28</v>
      </c>
      <c r="L40" s="19">
        <v>25</v>
      </c>
      <c r="M40" s="19">
        <v>60</v>
      </c>
      <c r="N40" s="17" t="s">
        <v>35</v>
      </c>
      <c r="O40" s="19">
        <v>20</v>
      </c>
      <c r="P40" s="19">
        <v>24</v>
      </c>
      <c r="Q40" s="17" t="s">
        <v>30</v>
      </c>
      <c r="R40" s="19">
        <v>3</v>
      </c>
      <c r="S40" s="19">
        <v>6</v>
      </c>
      <c r="T40" s="17" t="s">
        <v>27</v>
      </c>
      <c r="U40" s="19" t="s">
        <v>27</v>
      </c>
      <c r="V40" s="19" t="s">
        <v>27</v>
      </c>
      <c r="W40" s="20" t="s">
        <v>27</v>
      </c>
      <c r="X40" s="19" t="s">
        <v>27</v>
      </c>
      <c r="Y40" s="19" t="s">
        <v>27</v>
      </c>
      <c r="Z40" s="22">
        <f>M40+P40+S40</f>
        <v>90</v>
      </c>
      <c r="AA40" s="23">
        <v>34790</v>
      </c>
      <c r="AB40" s="23">
        <v>37653</v>
      </c>
      <c r="AC40" s="19" t="s">
        <v>27</v>
      </c>
      <c r="AD40" s="19" t="s">
        <v>27</v>
      </c>
      <c r="AE40" s="19" t="s">
        <v>27</v>
      </c>
      <c r="AF40" s="19" t="s">
        <v>27</v>
      </c>
      <c r="AG40" s="25">
        <v>95</v>
      </c>
      <c r="AH40" s="18" t="s">
        <v>539</v>
      </c>
      <c r="AI40" s="18" t="s">
        <v>539</v>
      </c>
      <c r="AJ40" s="18" t="s">
        <v>555</v>
      </c>
      <c r="AK40" s="18" t="s">
        <v>555</v>
      </c>
      <c r="AL40" s="17"/>
      <c r="AM40" s="93">
        <v>37669</v>
      </c>
    </row>
    <row r="41" spans="1:39">
      <c r="A41" s="17" t="s">
        <v>108</v>
      </c>
      <c r="B41" s="17" t="s">
        <v>22</v>
      </c>
      <c r="C41" s="17" t="s">
        <v>109</v>
      </c>
      <c r="D41" s="17" t="s">
        <v>24</v>
      </c>
      <c r="E41" s="17" t="s">
        <v>25</v>
      </c>
      <c r="F41" s="17" t="s">
        <v>110</v>
      </c>
      <c r="G41" s="18" t="s">
        <v>539</v>
      </c>
      <c r="H41" s="17">
        <v>1970</v>
      </c>
      <c r="I41" s="17" t="s">
        <v>159</v>
      </c>
      <c r="J41" s="19">
        <v>1989</v>
      </c>
      <c r="K41" s="17" t="s">
        <v>28</v>
      </c>
      <c r="L41" s="19">
        <v>2.5</v>
      </c>
      <c r="M41" s="19">
        <v>6</v>
      </c>
      <c r="N41" s="17" t="s">
        <v>35</v>
      </c>
      <c r="O41" s="19">
        <v>20</v>
      </c>
      <c r="P41" s="19">
        <v>36</v>
      </c>
      <c r="Q41" s="17" t="s">
        <v>30</v>
      </c>
      <c r="R41" s="19">
        <v>20</v>
      </c>
      <c r="S41" s="19">
        <v>24</v>
      </c>
      <c r="T41" s="17" t="s">
        <v>27</v>
      </c>
      <c r="U41" s="19" t="s">
        <v>27</v>
      </c>
      <c r="V41" s="19" t="s">
        <v>27</v>
      </c>
      <c r="W41" s="20" t="s">
        <v>27</v>
      </c>
      <c r="X41" s="19" t="s">
        <v>27</v>
      </c>
      <c r="Y41" s="19" t="s">
        <v>27</v>
      </c>
      <c r="Z41" s="22">
        <f>M41+P41+S41</f>
        <v>66</v>
      </c>
      <c r="AA41" s="23">
        <v>34425</v>
      </c>
      <c r="AB41" s="30">
        <v>37653</v>
      </c>
      <c r="AC41" s="19" t="s">
        <v>27</v>
      </c>
      <c r="AD41" s="19" t="s">
        <v>27</v>
      </c>
      <c r="AE41" s="19" t="s">
        <v>27</v>
      </c>
      <c r="AF41" s="19" t="s">
        <v>27</v>
      </c>
      <c r="AG41" s="31">
        <v>107</v>
      </c>
      <c r="AH41" s="18" t="s">
        <v>539</v>
      </c>
      <c r="AI41" s="18" t="s">
        <v>539</v>
      </c>
      <c r="AJ41" s="18" t="s">
        <v>555</v>
      </c>
      <c r="AK41" s="18" t="s">
        <v>555</v>
      </c>
      <c r="AL41" s="17"/>
      <c r="AM41" s="93">
        <v>37669</v>
      </c>
    </row>
    <row r="42" spans="1:39">
      <c r="A42" s="17" t="s">
        <v>111</v>
      </c>
      <c r="B42" s="17" t="s">
        <v>22</v>
      </c>
      <c r="C42" s="17" t="s">
        <v>27</v>
      </c>
      <c r="D42" s="18" t="s">
        <v>541</v>
      </c>
      <c r="E42" s="17" t="s">
        <v>40</v>
      </c>
      <c r="F42" s="17" t="s">
        <v>48</v>
      </c>
      <c r="G42" s="18" t="s">
        <v>539</v>
      </c>
      <c r="H42" s="17">
        <v>1978</v>
      </c>
      <c r="I42" s="17" t="s">
        <v>159</v>
      </c>
      <c r="J42" s="19">
        <v>1990</v>
      </c>
      <c r="K42" s="17" t="s">
        <v>112</v>
      </c>
      <c r="L42" s="19">
        <v>5</v>
      </c>
      <c r="M42" s="19">
        <v>30</v>
      </c>
      <c r="N42" s="17" t="s">
        <v>113</v>
      </c>
      <c r="O42" s="19">
        <v>5</v>
      </c>
      <c r="P42" s="19">
        <v>30</v>
      </c>
      <c r="Q42" s="17" t="s">
        <v>46</v>
      </c>
      <c r="R42" s="19">
        <v>10</v>
      </c>
      <c r="S42" s="19">
        <v>40</v>
      </c>
      <c r="T42" s="17" t="s">
        <v>30</v>
      </c>
      <c r="U42" s="19">
        <v>3</v>
      </c>
      <c r="V42" s="19">
        <v>10</v>
      </c>
      <c r="W42" s="20" t="s">
        <v>30</v>
      </c>
      <c r="X42" s="19">
        <v>2</v>
      </c>
      <c r="Y42" s="19">
        <v>5</v>
      </c>
      <c r="Z42" s="22">
        <f>M42+P42+S42+V42+Y42</f>
        <v>115</v>
      </c>
      <c r="AA42" s="23">
        <v>36039</v>
      </c>
      <c r="AB42" s="23">
        <v>36373</v>
      </c>
      <c r="AC42" s="23">
        <v>36770</v>
      </c>
      <c r="AD42" s="23">
        <v>37653</v>
      </c>
      <c r="AE42" s="19" t="s">
        <v>27</v>
      </c>
      <c r="AF42" s="19" t="s">
        <v>27</v>
      </c>
      <c r="AG42" s="25">
        <v>42</v>
      </c>
      <c r="AH42" s="18" t="s">
        <v>539</v>
      </c>
      <c r="AI42" s="18" t="s">
        <v>539</v>
      </c>
      <c r="AJ42" s="18" t="s">
        <v>555</v>
      </c>
      <c r="AK42" s="18" t="s">
        <v>555</v>
      </c>
      <c r="AL42" s="17"/>
      <c r="AM42" s="93">
        <v>37670</v>
      </c>
    </row>
    <row r="43" spans="1:39">
      <c r="A43" s="17" t="s">
        <v>114</v>
      </c>
      <c r="B43" s="17" t="s">
        <v>22</v>
      </c>
      <c r="C43" s="17" t="s">
        <v>27</v>
      </c>
      <c r="D43" s="17" t="s">
        <v>68</v>
      </c>
      <c r="E43" s="17" t="s">
        <v>40</v>
      </c>
      <c r="F43" s="17" t="s">
        <v>115</v>
      </c>
      <c r="G43" s="18" t="s">
        <v>539</v>
      </c>
      <c r="H43" s="17">
        <v>1976</v>
      </c>
      <c r="I43" s="17" t="s">
        <v>159</v>
      </c>
      <c r="J43" s="19">
        <v>1989</v>
      </c>
      <c r="K43" s="17" t="s">
        <v>112</v>
      </c>
      <c r="L43" s="19">
        <v>3</v>
      </c>
      <c r="M43" s="19">
        <v>36</v>
      </c>
      <c r="N43" s="17" t="s">
        <v>113</v>
      </c>
      <c r="O43" s="19">
        <v>3</v>
      </c>
      <c r="P43" s="19">
        <v>36</v>
      </c>
      <c r="Q43" s="17" t="s">
        <v>46</v>
      </c>
      <c r="R43" s="19">
        <v>12</v>
      </c>
      <c r="S43" s="19">
        <v>48</v>
      </c>
      <c r="T43" s="17" t="s">
        <v>27</v>
      </c>
      <c r="U43" s="19" t="s">
        <v>27</v>
      </c>
      <c r="V43" s="19" t="s">
        <v>27</v>
      </c>
      <c r="W43" s="20" t="s">
        <v>27</v>
      </c>
      <c r="X43" s="19" t="s">
        <v>27</v>
      </c>
      <c r="Y43" s="19" t="s">
        <v>27</v>
      </c>
      <c r="Z43" s="22">
        <f>M43+P43+S43</f>
        <v>120</v>
      </c>
      <c r="AA43" s="23">
        <v>36526</v>
      </c>
      <c r="AB43" s="23">
        <v>37653</v>
      </c>
      <c r="AC43" s="19" t="s">
        <v>27</v>
      </c>
      <c r="AD43" s="19" t="s">
        <v>27</v>
      </c>
      <c r="AE43" s="19" t="s">
        <v>27</v>
      </c>
      <c r="AF43" s="19" t="s">
        <v>27</v>
      </c>
      <c r="AG43" s="25">
        <v>38</v>
      </c>
      <c r="AH43" s="18" t="s">
        <v>539</v>
      </c>
      <c r="AI43" s="18" t="s">
        <v>539</v>
      </c>
      <c r="AJ43" s="18" t="s">
        <v>555</v>
      </c>
      <c r="AK43" s="18" t="s">
        <v>555</v>
      </c>
      <c r="AL43" s="17"/>
      <c r="AM43" s="93">
        <v>37673</v>
      </c>
    </row>
    <row r="44" spans="1:39">
      <c r="A44" s="17" t="s">
        <v>116</v>
      </c>
      <c r="B44" s="17" t="s">
        <v>22</v>
      </c>
      <c r="C44" s="17" t="s">
        <v>27</v>
      </c>
      <c r="D44" s="18" t="s">
        <v>550</v>
      </c>
      <c r="E44" s="17" t="s">
        <v>40</v>
      </c>
      <c r="F44" s="17" t="s">
        <v>117</v>
      </c>
      <c r="G44" s="18" t="s">
        <v>539</v>
      </c>
      <c r="H44" s="17">
        <v>1977</v>
      </c>
      <c r="I44" s="17" t="s">
        <v>305</v>
      </c>
      <c r="J44" s="19">
        <v>1995</v>
      </c>
      <c r="K44" s="17" t="s">
        <v>55</v>
      </c>
      <c r="L44" s="19">
        <v>20</v>
      </c>
      <c r="M44" s="19">
        <v>36</v>
      </c>
      <c r="N44" s="17" t="s">
        <v>29</v>
      </c>
      <c r="O44" s="19">
        <v>15</v>
      </c>
      <c r="P44" s="19">
        <v>18</v>
      </c>
      <c r="Q44" s="17" t="s">
        <v>30</v>
      </c>
      <c r="R44" s="19">
        <v>8</v>
      </c>
      <c r="S44" s="19">
        <v>12</v>
      </c>
      <c r="T44" s="17" t="s">
        <v>27</v>
      </c>
      <c r="U44" s="19" t="s">
        <v>27</v>
      </c>
      <c r="V44" s="19" t="s">
        <v>27</v>
      </c>
      <c r="W44" s="20" t="s">
        <v>27</v>
      </c>
      <c r="X44" s="19" t="s">
        <v>27</v>
      </c>
      <c r="Y44" s="19" t="s">
        <v>27</v>
      </c>
      <c r="Z44" s="22">
        <f>M44+P44+S44</f>
        <v>66</v>
      </c>
      <c r="AA44" s="23">
        <v>36800</v>
      </c>
      <c r="AB44" s="23">
        <v>37653</v>
      </c>
      <c r="AC44" s="19" t="s">
        <v>27</v>
      </c>
      <c r="AD44" s="19" t="s">
        <v>27</v>
      </c>
      <c r="AE44" s="19" t="s">
        <v>27</v>
      </c>
      <c r="AF44" s="19" t="s">
        <v>27</v>
      </c>
      <c r="AG44" s="25">
        <v>29</v>
      </c>
      <c r="AH44" s="18" t="s">
        <v>539</v>
      </c>
      <c r="AI44" s="18" t="s">
        <v>539</v>
      </c>
      <c r="AJ44" s="18" t="s">
        <v>555</v>
      </c>
      <c r="AK44" s="18" t="s">
        <v>555</v>
      </c>
      <c r="AL44" s="17"/>
      <c r="AM44" s="93">
        <v>37673</v>
      </c>
    </row>
    <row r="45" spans="1:39">
      <c r="A45" s="17" t="s">
        <v>118</v>
      </c>
      <c r="B45" s="17" t="s">
        <v>22</v>
      </c>
      <c r="C45" s="17" t="s">
        <v>27</v>
      </c>
      <c r="D45" s="18" t="s">
        <v>541</v>
      </c>
      <c r="E45" s="17" t="s">
        <v>40</v>
      </c>
      <c r="F45" s="17" t="s">
        <v>119</v>
      </c>
      <c r="G45" s="18" t="s">
        <v>539</v>
      </c>
      <c r="H45" s="17">
        <v>1979</v>
      </c>
      <c r="I45" s="17" t="s">
        <v>159</v>
      </c>
      <c r="J45" s="19">
        <v>1998</v>
      </c>
      <c r="K45" s="17" t="s">
        <v>46</v>
      </c>
      <c r="L45" s="19">
        <v>7.5</v>
      </c>
      <c r="M45" s="19">
        <v>12</v>
      </c>
      <c r="N45" s="17" t="s">
        <v>30</v>
      </c>
      <c r="O45" s="19">
        <v>4.5</v>
      </c>
      <c r="P45" s="19">
        <v>12</v>
      </c>
      <c r="Q45" s="17" t="s">
        <v>30</v>
      </c>
      <c r="R45" s="19">
        <v>3</v>
      </c>
      <c r="S45" s="19">
        <v>24</v>
      </c>
      <c r="T45" s="17" t="s">
        <v>27</v>
      </c>
      <c r="U45" s="19" t="s">
        <v>27</v>
      </c>
      <c r="V45" s="19" t="s">
        <v>27</v>
      </c>
      <c r="W45" s="20" t="s">
        <v>27</v>
      </c>
      <c r="X45" s="19" t="s">
        <v>27</v>
      </c>
      <c r="Y45" s="19" t="s">
        <v>27</v>
      </c>
      <c r="Z45" s="22">
        <f>M45+P45+S45</f>
        <v>48</v>
      </c>
      <c r="AA45" s="23">
        <v>36251</v>
      </c>
      <c r="AB45" s="23">
        <v>37653</v>
      </c>
      <c r="AC45" s="19" t="s">
        <v>27</v>
      </c>
      <c r="AD45" s="19" t="s">
        <v>27</v>
      </c>
      <c r="AE45" s="19" t="s">
        <v>27</v>
      </c>
      <c r="AF45" s="19" t="s">
        <v>27</v>
      </c>
      <c r="AG45" s="25">
        <v>47</v>
      </c>
      <c r="AH45" s="18" t="s">
        <v>539</v>
      </c>
      <c r="AI45" s="18" t="s">
        <v>539</v>
      </c>
      <c r="AJ45" s="18" t="s">
        <v>555</v>
      </c>
      <c r="AK45" s="18" t="s">
        <v>555</v>
      </c>
      <c r="AL45" s="17"/>
      <c r="AM45" s="93">
        <v>37680</v>
      </c>
    </row>
    <row r="46" spans="1:39">
      <c r="A46" s="17" t="s">
        <v>120</v>
      </c>
      <c r="B46" s="17" t="s">
        <v>22</v>
      </c>
      <c r="C46" s="17" t="s">
        <v>27</v>
      </c>
      <c r="D46" s="17" t="s">
        <v>24</v>
      </c>
      <c r="E46" s="17" t="s">
        <v>40</v>
      </c>
      <c r="F46" s="17" t="s">
        <v>87</v>
      </c>
      <c r="G46" s="18" t="s">
        <v>539</v>
      </c>
      <c r="H46" s="17">
        <v>1977</v>
      </c>
      <c r="I46" s="17" t="s">
        <v>159</v>
      </c>
      <c r="J46" s="19">
        <v>1999</v>
      </c>
      <c r="K46" s="17" t="s">
        <v>55</v>
      </c>
      <c r="L46" s="19">
        <v>2</v>
      </c>
      <c r="M46" s="19">
        <v>1</v>
      </c>
      <c r="N46" s="17" t="s">
        <v>29</v>
      </c>
      <c r="O46" s="19">
        <v>20</v>
      </c>
      <c r="P46" s="19">
        <v>24</v>
      </c>
      <c r="Q46" s="17" t="s">
        <v>27</v>
      </c>
      <c r="R46" s="19" t="s">
        <v>27</v>
      </c>
      <c r="S46" s="19" t="s">
        <v>27</v>
      </c>
      <c r="T46" s="17" t="s">
        <v>27</v>
      </c>
      <c r="U46" s="19" t="s">
        <v>27</v>
      </c>
      <c r="V46" s="19" t="s">
        <v>27</v>
      </c>
      <c r="W46" s="20" t="s">
        <v>27</v>
      </c>
      <c r="X46" s="19" t="s">
        <v>27</v>
      </c>
      <c r="Y46" s="19" t="s">
        <v>27</v>
      </c>
      <c r="Z46" s="22">
        <f>M46+P46</f>
        <v>25</v>
      </c>
      <c r="AA46" s="23">
        <v>36251</v>
      </c>
      <c r="AB46" s="23">
        <v>37653</v>
      </c>
      <c r="AC46" s="19" t="s">
        <v>27</v>
      </c>
      <c r="AD46" s="19" t="s">
        <v>27</v>
      </c>
      <c r="AE46" s="19" t="s">
        <v>27</v>
      </c>
      <c r="AF46" s="19" t="s">
        <v>27</v>
      </c>
      <c r="AG46" s="25">
        <v>47</v>
      </c>
      <c r="AH46" s="18" t="s">
        <v>539</v>
      </c>
      <c r="AI46" s="18" t="s">
        <v>539</v>
      </c>
      <c r="AJ46" s="18" t="s">
        <v>555</v>
      </c>
      <c r="AK46" s="18" t="s">
        <v>555</v>
      </c>
      <c r="AL46" s="17"/>
      <c r="AM46" s="93">
        <v>37680</v>
      </c>
    </row>
    <row r="47" spans="1:39">
      <c r="A47" s="17" t="s">
        <v>121</v>
      </c>
      <c r="B47" s="17" t="s">
        <v>22</v>
      </c>
      <c r="C47" s="17" t="s">
        <v>27</v>
      </c>
      <c r="D47" s="17" t="s">
        <v>24</v>
      </c>
      <c r="E47" s="17" t="s">
        <v>40</v>
      </c>
      <c r="F47" s="18" t="s">
        <v>551</v>
      </c>
      <c r="G47" s="18" t="s">
        <v>539</v>
      </c>
      <c r="H47" s="17">
        <v>1980</v>
      </c>
      <c r="I47" s="17" t="s">
        <v>305</v>
      </c>
      <c r="J47" s="19">
        <v>2000</v>
      </c>
      <c r="K47" s="17" t="s">
        <v>29</v>
      </c>
      <c r="L47" s="19">
        <v>20</v>
      </c>
      <c r="M47" s="19">
        <v>24</v>
      </c>
      <c r="N47" s="17" t="s">
        <v>27</v>
      </c>
      <c r="O47" s="19" t="s">
        <v>27</v>
      </c>
      <c r="P47" s="19" t="s">
        <v>27</v>
      </c>
      <c r="Q47" s="17" t="s">
        <v>27</v>
      </c>
      <c r="R47" s="19" t="s">
        <v>27</v>
      </c>
      <c r="S47" s="19" t="s">
        <v>27</v>
      </c>
      <c r="T47" s="17" t="s">
        <v>27</v>
      </c>
      <c r="U47" s="19" t="s">
        <v>27</v>
      </c>
      <c r="V47" s="19" t="s">
        <v>27</v>
      </c>
      <c r="W47" s="20" t="s">
        <v>27</v>
      </c>
      <c r="X47" s="19" t="s">
        <v>27</v>
      </c>
      <c r="Y47" s="19" t="s">
        <v>27</v>
      </c>
      <c r="Z47" s="22">
        <f>M47</f>
        <v>24</v>
      </c>
      <c r="AA47" s="23">
        <v>36617</v>
      </c>
      <c r="AB47" s="23">
        <v>37653</v>
      </c>
      <c r="AC47" s="19" t="s">
        <v>27</v>
      </c>
      <c r="AD47" s="19" t="s">
        <v>27</v>
      </c>
      <c r="AE47" s="19" t="s">
        <v>27</v>
      </c>
      <c r="AF47" s="19" t="s">
        <v>27</v>
      </c>
      <c r="AG47" s="25">
        <v>35</v>
      </c>
      <c r="AH47" s="18" t="s">
        <v>539</v>
      </c>
      <c r="AI47" s="18" t="s">
        <v>539</v>
      </c>
      <c r="AJ47" s="18" t="s">
        <v>555</v>
      </c>
      <c r="AK47" s="18" t="s">
        <v>555</v>
      </c>
      <c r="AL47" s="17"/>
      <c r="AM47" s="93">
        <v>37680</v>
      </c>
    </row>
    <row r="48" spans="1:39">
      <c r="A48" s="17" t="s">
        <v>122</v>
      </c>
      <c r="B48" s="17" t="s">
        <v>22</v>
      </c>
      <c r="C48" s="17" t="s">
        <v>27</v>
      </c>
      <c r="D48" s="18" t="s">
        <v>541</v>
      </c>
      <c r="E48" s="17" t="s">
        <v>40</v>
      </c>
      <c r="F48" s="17" t="s">
        <v>123</v>
      </c>
      <c r="G48" s="18" t="s">
        <v>539</v>
      </c>
      <c r="H48" s="17">
        <v>1984</v>
      </c>
      <c r="I48" s="17" t="s">
        <v>305</v>
      </c>
      <c r="J48" s="19">
        <v>1997</v>
      </c>
      <c r="K48" s="17" t="s">
        <v>112</v>
      </c>
      <c r="L48" s="19">
        <v>5</v>
      </c>
      <c r="M48" s="19">
        <v>36</v>
      </c>
      <c r="N48" s="17" t="s">
        <v>113</v>
      </c>
      <c r="O48" s="19">
        <v>5</v>
      </c>
      <c r="P48" s="19">
        <v>24</v>
      </c>
      <c r="Q48" s="17" t="s">
        <v>90</v>
      </c>
      <c r="R48" s="21" t="s">
        <v>540</v>
      </c>
      <c r="S48" s="21" t="s">
        <v>540</v>
      </c>
      <c r="T48" s="17" t="s">
        <v>27</v>
      </c>
      <c r="U48" s="19" t="s">
        <v>27</v>
      </c>
      <c r="V48" s="19" t="s">
        <v>27</v>
      </c>
      <c r="W48" s="20" t="s">
        <v>27</v>
      </c>
      <c r="X48" s="19" t="s">
        <v>27</v>
      </c>
      <c r="Y48" s="19" t="s">
        <v>27</v>
      </c>
      <c r="Z48" s="22"/>
      <c r="AA48" s="23">
        <v>37073</v>
      </c>
      <c r="AB48" s="23">
        <v>37104</v>
      </c>
      <c r="AC48" s="23">
        <v>37438</v>
      </c>
      <c r="AD48" s="30">
        <v>37622</v>
      </c>
      <c r="AE48" s="19" t="s">
        <v>27</v>
      </c>
      <c r="AF48" s="19" t="s">
        <v>27</v>
      </c>
      <c r="AG48" s="31">
        <v>9</v>
      </c>
      <c r="AH48" s="18" t="s">
        <v>539</v>
      </c>
      <c r="AI48" s="18" t="s">
        <v>539</v>
      </c>
      <c r="AJ48" s="18" t="s">
        <v>555</v>
      </c>
      <c r="AK48" s="18" t="s">
        <v>555</v>
      </c>
      <c r="AL48" s="17"/>
      <c r="AM48" s="93">
        <v>37645</v>
      </c>
    </row>
    <row r="49" spans="1:39">
      <c r="A49" s="17" t="s">
        <v>124</v>
      </c>
      <c r="B49" s="17" t="s">
        <v>22</v>
      </c>
      <c r="C49" s="17" t="s">
        <v>23</v>
      </c>
      <c r="D49" s="17" t="s">
        <v>531</v>
      </c>
      <c r="E49" s="17" t="s">
        <v>25</v>
      </c>
      <c r="F49" s="17" t="s">
        <v>110</v>
      </c>
      <c r="G49" s="18" t="s">
        <v>539</v>
      </c>
      <c r="H49" s="17">
        <v>1978</v>
      </c>
      <c r="I49" s="17" t="s">
        <v>159</v>
      </c>
      <c r="J49" s="19">
        <v>1996</v>
      </c>
      <c r="K49" s="17" t="s">
        <v>35</v>
      </c>
      <c r="L49" s="19" t="s">
        <v>27</v>
      </c>
      <c r="M49" s="19">
        <v>48</v>
      </c>
      <c r="N49" s="17" t="s">
        <v>30</v>
      </c>
      <c r="O49" s="19" t="s">
        <v>27</v>
      </c>
      <c r="P49" s="19">
        <v>21</v>
      </c>
      <c r="Q49" s="17" t="s">
        <v>27</v>
      </c>
      <c r="R49" s="19" t="s">
        <v>27</v>
      </c>
      <c r="S49" s="19" t="s">
        <v>27</v>
      </c>
      <c r="T49" s="17" t="s">
        <v>27</v>
      </c>
      <c r="U49" s="19" t="s">
        <v>27</v>
      </c>
      <c r="V49" s="19" t="s">
        <v>27</v>
      </c>
      <c r="W49" s="20" t="s">
        <v>27</v>
      </c>
      <c r="X49" s="19" t="s">
        <v>27</v>
      </c>
      <c r="Y49" s="19" t="s">
        <v>27</v>
      </c>
      <c r="Z49" s="22">
        <f>M49+P49</f>
        <v>69</v>
      </c>
      <c r="AA49" s="32">
        <v>36982</v>
      </c>
      <c r="AB49" s="23">
        <v>37591</v>
      </c>
      <c r="AC49" s="19" t="s">
        <v>27</v>
      </c>
      <c r="AD49" s="19" t="s">
        <v>27</v>
      </c>
      <c r="AE49" s="29"/>
      <c r="AF49" s="29"/>
      <c r="AG49" s="25">
        <v>21</v>
      </c>
      <c r="AH49" s="18" t="s">
        <v>539</v>
      </c>
      <c r="AI49" s="18" t="s">
        <v>539</v>
      </c>
      <c r="AJ49" s="18" t="s">
        <v>555</v>
      </c>
      <c r="AK49" s="18" t="s">
        <v>555</v>
      </c>
      <c r="AL49" s="17"/>
      <c r="AM49" s="93">
        <v>37616</v>
      </c>
    </row>
    <row r="50" spans="1:39">
      <c r="A50" s="17" t="s">
        <v>125</v>
      </c>
      <c r="B50" s="17" t="s">
        <v>22</v>
      </c>
      <c r="C50" s="17" t="s">
        <v>23</v>
      </c>
      <c r="D50" s="17" t="s">
        <v>527</v>
      </c>
      <c r="E50" s="17" t="s">
        <v>25</v>
      </c>
      <c r="F50" s="17" t="s">
        <v>26</v>
      </c>
      <c r="G50" s="18" t="s">
        <v>539</v>
      </c>
      <c r="H50" s="17">
        <v>1971</v>
      </c>
      <c r="I50" s="17" t="s">
        <v>159</v>
      </c>
      <c r="J50" s="19">
        <v>1996</v>
      </c>
      <c r="K50" s="17" t="s">
        <v>35</v>
      </c>
      <c r="L50" s="19" t="s">
        <v>27</v>
      </c>
      <c r="M50" s="19">
        <v>48</v>
      </c>
      <c r="N50" s="17" t="s">
        <v>30</v>
      </c>
      <c r="O50" s="19" t="s">
        <v>27</v>
      </c>
      <c r="P50" s="19">
        <v>21</v>
      </c>
      <c r="Q50" s="17" t="s">
        <v>27</v>
      </c>
      <c r="R50" s="19" t="s">
        <v>27</v>
      </c>
      <c r="S50" s="19" t="s">
        <v>27</v>
      </c>
      <c r="T50" s="17" t="s">
        <v>27</v>
      </c>
      <c r="U50" s="19" t="s">
        <v>27</v>
      </c>
      <c r="V50" s="19" t="s">
        <v>27</v>
      </c>
      <c r="W50" s="20" t="s">
        <v>27</v>
      </c>
      <c r="X50" s="19" t="s">
        <v>27</v>
      </c>
      <c r="Y50" s="19" t="s">
        <v>27</v>
      </c>
      <c r="Z50" s="22">
        <f>M50+P50</f>
        <v>69</v>
      </c>
      <c r="AA50" s="23">
        <v>35674</v>
      </c>
      <c r="AB50" s="23">
        <v>35827</v>
      </c>
      <c r="AC50" s="23">
        <v>36982</v>
      </c>
      <c r="AD50" s="23">
        <v>37591</v>
      </c>
      <c r="AE50" s="19" t="s">
        <v>27</v>
      </c>
      <c r="AF50" s="19" t="s">
        <v>27</v>
      </c>
      <c r="AG50" s="25">
        <v>27</v>
      </c>
      <c r="AH50" s="18" t="s">
        <v>539</v>
      </c>
      <c r="AI50" s="18" t="s">
        <v>539</v>
      </c>
      <c r="AJ50" s="18" t="s">
        <v>555</v>
      </c>
      <c r="AK50" s="18" t="s">
        <v>555</v>
      </c>
      <c r="AL50" s="17"/>
      <c r="AM50" s="93">
        <v>37616</v>
      </c>
    </row>
    <row r="51" spans="1:39" ht="14.25">
      <c r="A51" s="17" t="s">
        <v>126</v>
      </c>
      <c r="B51" s="17" t="s">
        <v>22</v>
      </c>
      <c r="C51" s="17" t="s">
        <v>27</v>
      </c>
      <c r="D51" s="17" t="s">
        <v>24</v>
      </c>
      <c r="E51" s="17" t="s">
        <v>40</v>
      </c>
      <c r="F51" s="17" t="s">
        <v>48</v>
      </c>
      <c r="G51" s="18" t="s">
        <v>545</v>
      </c>
      <c r="H51" s="17">
        <v>1986</v>
      </c>
      <c r="I51" s="17" t="s">
        <v>305</v>
      </c>
      <c r="J51" s="19">
        <v>2004</v>
      </c>
      <c r="K51" s="17" t="s">
        <v>46</v>
      </c>
      <c r="L51" s="19">
        <v>11</v>
      </c>
      <c r="M51" s="19">
        <v>12</v>
      </c>
      <c r="N51" s="20" t="s">
        <v>27</v>
      </c>
      <c r="O51" s="19" t="s">
        <v>27</v>
      </c>
      <c r="P51" s="19" t="s">
        <v>27</v>
      </c>
      <c r="Q51" s="20" t="s">
        <v>27</v>
      </c>
      <c r="R51" s="19" t="s">
        <v>27</v>
      </c>
      <c r="S51" s="19" t="s">
        <v>27</v>
      </c>
      <c r="T51" s="20" t="s">
        <v>27</v>
      </c>
      <c r="U51" s="19" t="s">
        <v>27</v>
      </c>
      <c r="V51" s="19" t="s">
        <v>27</v>
      </c>
      <c r="W51" s="20" t="s">
        <v>27</v>
      </c>
      <c r="X51" s="19" t="s">
        <v>27</v>
      </c>
      <c r="Y51" s="19" t="s">
        <v>27</v>
      </c>
      <c r="Z51" s="22">
        <f>M51</f>
        <v>12</v>
      </c>
      <c r="AA51" s="21" t="s">
        <v>540</v>
      </c>
      <c r="AB51" s="21" t="s">
        <v>540</v>
      </c>
      <c r="AC51" s="19" t="s">
        <v>27</v>
      </c>
      <c r="AD51" s="19" t="s">
        <v>27</v>
      </c>
      <c r="AE51" s="19" t="s">
        <v>27</v>
      </c>
      <c r="AF51" s="19" t="s">
        <v>27</v>
      </c>
      <c r="AG51" s="21" t="s">
        <v>540</v>
      </c>
      <c r="AH51" s="17" t="s">
        <v>127</v>
      </c>
      <c r="AI51" s="17" t="s">
        <v>127</v>
      </c>
      <c r="AJ51" s="47">
        <v>57</v>
      </c>
      <c r="AK51" s="48">
        <v>0.87692307692307692</v>
      </c>
      <c r="AL51" s="17"/>
      <c r="AM51" s="93">
        <v>38789</v>
      </c>
    </row>
    <row r="52" spans="1:39" ht="14.25">
      <c r="A52" s="17" t="s">
        <v>128</v>
      </c>
      <c r="B52" s="17" t="s">
        <v>22</v>
      </c>
      <c r="C52" s="17" t="s">
        <v>27</v>
      </c>
      <c r="D52" s="17" t="s">
        <v>24</v>
      </c>
      <c r="E52" s="17" t="s">
        <v>40</v>
      </c>
      <c r="F52" s="17" t="s">
        <v>48</v>
      </c>
      <c r="G52" s="18" t="s">
        <v>545</v>
      </c>
      <c r="H52" s="17">
        <v>1986</v>
      </c>
      <c r="I52" s="17" t="s">
        <v>305</v>
      </c>
      <c r="J52" s="19">
        <v>2004</v>
      </c>
      <c r="K52" s="17" t="s">
        <v>46</v>
      </c>
      <c r="L52" s="19">
        <v>5</v>
      </c>
      <c r="M52" s="19">
        <v>12</v>
      </c>
      <c r="N52" s="20" t="s">
        <v>27</v>
      </c>
      <c r="O52" s="19" t="s">
        <v>27</v>
      </c>
      <c r="P52" s="19" t="s">
        <v>27</v>
      </c>
      <c r="Q52" s="20" t="s">
        <v>27</v>
      </c>
      <c r="R52" s="19" t="s">
        <v>27</v>
      </c>
      <c r="S52" s="19" t="s">
        <v>27</v>
      </c>
      <c r="T52" s="20" t="s">
        <v>27</v>
      </c>
      <c r="U52" s="19" t="s">
        <v>27</v>
      </c>
      <c r="V52" s="19" t="s">
        <v>27</v>
      </c>
      <c r="W52" s="20" t="s">
        <v>27</v>
      </c>
      <c r="X52" s="19" t="s">
        <v>27</v>
      </c>
      <c r="Y52" s="19" t="s">
        <v>27</v>
      </c>
      <c r="Z52" s="22">
        <f>M52</f>
        <v>12</v>
      </c>
      <c r="AA52" s="21" t="s">
        <v>540</v>
      </c>
      <c r="AB52" s="21" t="s">
        <v>540</v>
      </c>
      <c r="AC52" s="19" t="s">
        <v>27</v>
      </c>
      <c r="AD52" s="19" t="s">
        <v>27</v>
      </c>
      <c r="AE52" s="19" t="s">
        <v>27</v>
      </c>
      <c r="AF52" s="19" t="s">
        <v>27</v>
      </c>
      <c r="AG52" s="21" t="s">
        <v>540</v>
      </c>
      <c r="AH52" s="17" t="s">
        <v>127</v>
      </c>
      <c r="AI52" s="17" t="s">
        <v>127</v>
      </c>
      <c r="AJ52" s="47">
        <v>62</v>
      </c>
      <c r="AK52" s="48">
        <v>0.9538461538461539</v>
      </c>
      <c r="AL52" s="17"/>
      <c r="AM52" s="93">
        <v>38789</v>
      </c>
    </row>
    <row r="53" spans="1:39" ht="14.25">
      <c r="A53" s="17" t="s">
        <v>129</v>
      </c>
      <c r="B53" s="17" t="s">
        <v>22</v>
      </c>
      <c r="C53" s="17" t="s">
        <v>27</v>
      </c>
      <c r="D53" s="17" t="s">
        <v>24</v>
      </c>
      <c r="E53" s="17" t="s">
        <v>40</v>
      </c>
      <c r="F53" s="17" t="s">
        <v>48</v>
      </c>
      <c r="G53" s="18" t="s">
        <v>545</v>
      </c>
      <c r="H53" s="17">
        <v>1983</v>
      </c>
      <c r="I53" s="17" t="s">
        <v>159</v>
      </c>
      <c r="J53" s="19">
        <v>2002</v>
      </c>
      <c r="K53" s="17" t="s">
        <v>46</v>
      </c>
      <c r="L53" s="21" t="s">
        <v>540</v>
      </c>
      <c r="M53" s="21" t="s">
        <v>540</v>
      </c>
      <c r="N53" s="20" t="s">
        <v>27</v>
      </c>
      <c r="O53" s="19" t="s">
        <v>27</v>
      </c>
      <c r="P53" s="19" t="s">
        <v>27</v>
      </c>
      <c r="Q53" s="20" t="s">
        <v>27</v>
      </c>
      <c r="R53" s="19" t="s">
        <v>27</v>
      </c>
      <c r="S53" s="19" t="s">
        <v>27</v>
      </c>
      <c r="T53" s="20" t="s">
        <v>27</v>
      </c>
      <c r="U53" s="19" t="s">
        <v>27</v>
      </c>
      <c r="V53" s="19" t="s">
        <v>27</v>
      </c>
      <c r="W53" s="20" t="s">
        <v>27</v>
      </c>
      <c r="X53" s="19" t="s">
        <v>27</v>
      </c>
      <c r="Y53" s="19" t="s">
        <v>27</v>
      </c>
      <c r="Z53" s="37" t="s">
        <v>540</v>
      </c>
      <c r="AA53" s="21" t="s">
        <v>540</v>
      </c>
      <c r="AB53" s="21" t="s">
        <v>540</v>
      </c>
      <c r="AC53" s="19" t="s">
        <v>27</v>
      </c>
      <c r="AD53" s="19" t="s">
        <v>27</v>
      </c>
      <c r="AE53" s="19" t="s">
        <v>27</v>
      </c>
      <c r="AF53" s="19" t="s">
        <v>27</v>
      </c>
      <c r="AG53" s="21" t="s">
        <v>540</v>
      </c>
      <c r="AH53" s="17" t="s">
        <v>127</v>
      </c>
      <c r="AI53" s="17" t="s">
        <v>127</v>
      </c>
      <c r="AJ53" s="47">
        <v>58</v>
      </c>
      <c r="AK53" s="48">
        <v>0.89230769230769236</v>
      </c>
      <c r="AL53" s="17"/>
      <c r="AM53" s="93">
        <v>38789</v>
      </c>
    </row>
    <row r="54" spans="1:39" ht="14.25">
      <c r="A54" s="17" t="s">
        <v>130</v>
      </c>
      <c r="B54" s="17" t="s">
        <v>22</v>
      </c>
      <c r="C54" s="17" t="s">
        <v>27</v>
      </c>
      <c r="D54" s="17" t="s">
        <v>24</v>
      </c>
      <c r="E54" s="17" t="s">
        <v>40</v>
      </c>
      <c r="F54" s="17" t="s">
        <v>48</v>
      </c>
      <c r="G54" s="18" t="s">
        <v>545</v>
      </c>
      <c r="H54" s="17">
        <v>1984</v>
      </c>
      <c r="I54" s="17" t="s">
        <v>159</v>
      </c>
      <c r="J54" s="19">
        <v>2002</v>
      </c>
      <c r="K54" s="17" t="s">
        <v>46</v>
      </c>
      <c r="L54" s="19">
        <v>6.5</v>
      </c>
      <c r="M54" s="21" t="s">
        <v>540</v>
      </c>
      <c r="N54" s="20" t="s">
        <v>27</v>
      </c>
      <c r="O54" s="19" t="s">
        <v>27</v>
      </c>
      <c r="P54" s="19" t="s">
        <v>27</v>
      </c>
      <c r="Q54" s="20" t="s">
        <v>27</v>
      </c>
      <c r="R54" s="19" t="s">
        <v>27</v>
      </c>
      <c r="S54" s="19" t="s">
        <v>27</v>
      </c>
      <c r="T54" s="20" t="s">
        <v>27</v>
      </c>
      <c r="U54" s="19" t="s">
        <v>27</v>
      </c>
      <c r="V54" s="19" t="s">
        <v>27</v>
      </c>
      <c r="W54" s="20" t="s">
        <v>27</v>
      </c>
      <c r="X54" s="19" t="s">
        <v>27</v>
      </c>
      <c r="Y54" s="19" t="s">
        <v>27</v>
      </c>
      <c r="Z54" s="37" t="s">
        <v>538</v>
      </c>
      <c r="AA54" s="21" t="s">
        <v>540</v>
      </c>
      <c r="AB54" s="21" t="s">
        <v>540</v>
      </c>
      <c r="AC54" s="19" t="s">
        <v>27</v>
      </c>
      <c r="AD54" s="19" t="s">
        <v>27</v>
      </c>
      <c r="AE54" s="19" t="s">
        <v>27</v>
      </c>
      <c r="AF54" s="19" t="s">
        <v>27</v>
      </c>
      <c r="AG54" s="21" t="s">
        <v>540</v>
      </c>
      <c r="AH54" s="17" t="s">
        <v>127</v>
      </c>
      <c r="AI54" s="17" t="s">
        <v>127</v>
      </c>
      <c r="AJ54" s="47">
        <v>63</v>
      </c>
      <c r="AK54" s="48">
        <v>0.96923076923076923</v>
      </c>
      <c r="AL54" s="17"/>
      <c r="AM54" s="93">
        <v>38789</v>
      </c>
    </row>
    <row r="55" spans="1:39" ht="14.25">
      <c r="A55" s="17" t="s">
        <v>131</v>
      </c>
      <c r="B55" s="17" t="s">
        <v>22</v>
      </c>
      <c r="C55" s="17" t="s">
        <v>27</v>
      </c>
      <c r="D55" s="18" t="s">
        <v>541</v>
      </c>
      <c r="E55" s="17" t="s">
        <v>40</v>
      </c>
      <c r="F55" s="17" t="s">
        <v>48</v>
      </c>
      <c r="G55" s="18" t="s">
        <v>545</v>
      </c>
      <c r="H55" s="17">
        <v>1983</v>
      </c>
      <c r="I55" s="17" t="s">
        <v>159</v>
      </c>
      <c r="J55" s="19">
        <v>1995</v>
      </c>
      <c r="K55" s="17" t="s">
        <v>112</v>
      </c>
      <c r="L55" s="19">
        <v>4</v>
      </c>
      <c r="M55" s="19">
        <v>72</v>
      </c>
      <c r="N55" s="20" t="s">
        <v>46</v>
      </c>
      <c r="O55" s="19">
        <v>24</v>
      </c>
      <c r="P55" s="19">
        <v>24</v>
      </c>
      <c r="Q55" s="20" t="s">
        <v>46</v>
      </c>
      <c r="R55" s="19">
        <v>16</v>
      </c>
      <c r="S55" s="19">
        <v>24</v>
      </c>
      <c r="T55" s="20" t="s">
        <v>27</v>
      </c>
      <c r="U55" s="19" t="s">
        <v>27</v>
      </c>
      <c r="V55" s="19" t="s">
        <v>27</v>
      </c>
      <c r="W55" s="20" t="s">
        <v>27</v>
      </c>
      <c r="X55" s="19" t="s">
        <v>27</v>
      </c>
      <c r="Y55" s="19" t="s">
        <v>27</v>
      </c>
      <c r="Z55" s="22">
        <f>M55+P55+S55</f>
        <v>120</v>
      </c>
      <c r="AA55" s="21" t="s">
        <v>540</v>
      </c>
      <c r="AB55" s="21" t="s">
        <v>540</v>
      </c>
      <c r="AC55" s="19" t="s">
        <v>27</v>
      </c>
      <c r="AD55" s="19" t="s">
        <v>27</v>
      </c>
      <c r="AE55" s="19" t="s">
        <v>27</v>
      </c>
      <c r="AF55" s="19" t="s">
        <v>27</v>
      </c>
      <c r="AG55" s="21" t="s">
        <v>540</v>
      </c>
      <c r="AH55" s="17" t="s">
        <v>127</v>
      </c>
      <c r="AI55" s="17" t="s">
        <v>127</v>
      </c>
      <c r="AJ55" s="47">
        <v>58</v>
      </c>
      <c r="AK55" s="48">
        <v>0.89230769230769236</v>
      </c>
      <c r="AL55" s="17"/>
      <c r="AM55" s="93">
        <v>38790</v>
      </c>
    </row>
    <row r="56" spans="1:39" ht="14.25">
      <c r="A56" s="17" t="s">
        <v>132</v>
      </c>
      <c r="B56" s="17" t="s">
        <v>22</v>
      </c>
      <c r="C56" s="17" t="s">
        <v>27</v>
      </c>
      <c r="D56" s="17" t="s">
        <v>24</v>
      </c>
      <c r="E56" s="17" t="s">
        <v>40</v>
      </c>
      <c r="F56" s="17" t="s">
        <v>48</v>
      </c>
      <c r="G56" s="18" t="s">
        <v>545</v>
      </c>
      <c r="H56" s="17">
        <v>1984</v>
      </c>
      <c r="I56" s="17" t="s">
        <v>159</v>
      </c>
      <c r="J56" s="19">
        <v>1996</v>
      </c>
      <c r="K56" s="17" t="s">
        <v>112</v>
      </c>
      <c r="L56" s="19">
        <v>4</v>
      </c>
      <c r="M56" s="19">
        <v>72</v>
      </c>
      <c r="N56" s="20" t="s">
        <v>46</v>
      </c>
      <c r="O56" s="19">
        <v>20</v>
      </c>
      <c r="P56" s="19">
        <v>36</v>
      </c>
      <c r="Q56" s="20" t="s">
        <v>27</v>
      </c>
      <c r="R56" s="19" t="s">
        <v>27</v>
      </c>
      <c r="S56" s="19" t="s">
        <v>27</v>
      </c>
      <c r="T56" s="20" t="s">
        <v>27</v>
      </c>
      <c r="U56" s="19" t="s">
        <v>27</v>
      </c>
      <c r="V56" s="19" t="s">
        <v>27</v>
      </c>
      <c r="W56" s="20" t="s">
        <v>27</v>
      </c>
      <c r="X56" s="19" t="s">
        <v>27</v>
      </c>
      <c r="Y56" s="19" t="s">
        <v>27</v>
      </c>
      <c r="Z56" s="22">
        <f>M56+P56</f>
        <v>108</v>
      </c>
      <c r="AA56" s="23">
        <v>36404</v>
      </c>
      <c r="AB56" s="23">
        <v>36708</v>
      </c>
      <c r="AC56" s="19" t="s">
        <v>27</v>
      </c>
      <c r="AD56" s="19" t="s">
        <v>27</v>
      </c>
      <c r="AE56" s="19" t="s">
        <v>27</v>
      </c>
      <c r="AF56" s="19" t="s">
        <v>27</v>
      </c>
      <c r="AG56" s="25">
        <v>11</v>
      </c>
      <c r="AH56" s="17" t="s">
        <v>127</v>
      </c>
      <c r="AI56" s="17" t="s">
        <v>127</v>
      </c>
      <c r="AJ56" s="47">
        <v>63</v>
      </c>
      <c r="AK56" s="48">
        <v>0.96923076923076923</v>
      </c>
      <c r="AL56" s="17"/>
      <c r="AM56" s="93">
        <v>38790</v>
      </c>
    </row>
    <row r="57" spans="1:39" ht="14.25">
      <c r="A57" s="17" t="s">
        <v>133</v>
      </c>
      <c r="B57" s="17" t="s">
        <v>22</v>
      </c>
      <c r="C57" s="17" t="s">
        <v>27</v>
      </c>
      <c r="D57" s="17" t="s">
        <v>24</v>
      </c>
      <c r="E57" s="17" t="s">
        <v>40</v>
      </c>
      <c r="F57" s="17" t="s">
        <v>48</v>
      </c>
      <c r="G57" s="18" t="s">
        <v>545</v>
      </c>
      <c r="H57" s="17">
        <v>1981</v>
      </c>
      <c r="I57" s="17" t="s">
        <v>305</v>
      </c>
      <c r="J57" s="19">
        <v>2002</v>
      </c>
      <c r="K57" s="17" t="s">
        <v>46</v>
      </c>
      <c r="L57" s="19">
        <v>20</v>
      </c>
      <c r="M57" s="19">
        <v>31</v>
      </c>
      <c r="N57" s="20" t="s">
        <v>27</v>
      </c>
      <c r="O57" s="19" t="s">
        <v>27</v>
      </c>
      <c r="P57" s="19" t="s">
        <v>27</v>
      </c>
      <c r="Q57" s="20" t="s">
        <v>27</v>
      </c>
      <c r="R57" s="19" t="s">
        <v>27</v>
      </c>
      <c r="S57" s="19" t="s">
        <v>27</v>
      </c>
      <c r="T57" s="20" t="s">
        <v>27</v>
      </c>
      <c r="U57" s="19" t="s">
        <v>27</v>
      </c>
      <c r="V57" s="19" t="s">
        <v>27</v>
      </c>
      <c r="W57" s="20" t="s">
        <v>27</v>
      </c>
      <c r="X57" s="19" t="s">
        <v>27</v>
      </c>
      <c r="Y57" s="19" t="s">
        <v>27</v>
      </c>
      <c r="Z57" s="22">
        <f t="shared" ref="Z57:Z62" si="0">M57</f>
        <v>31</v>
      </c>
      <c r="AA57" s="21" t="s">
        <v>540</v>
      </c>
      <c r="AB57" s="21" t="s">
        <v>540</v>
      </c>
      <c r="AC57" s="19" t="s">
        <v>27</v>
      </c>
      <c r="AD57" s="19" t="s">
        <v>27</v>
      </c>
      <c r="AE57" s="19" t="s">
        <v>27</v>
      </c>
      <c r="AF57" s="19" t="s">
        <v>27</v>
      </c>
      <c r="AG57" s="21" t="s">
        <v>540</v>
      </c>
      <c r="AH57" s="17" t="s">
        <v>127</v>
      </c>
      <c r="AI57" s="17" t="s">
        <v>127</v>
      </c>
      <c r="AJ57" s="47">
        <v>53</v>
      </c>
      <c r="AK57" s="48">
        <v>0.81538461538461537</v>
      </c>
      <c r="AL57" s="17"/>
      <c r="AM57" s="93">
        <v>38791</v>
      </c>
    </row>
    <row r="58" spans="1:39" ht="14.25">
      <c r="A58" s="17" t="s">
        <v>134</v>
      </c>
      <c r="B58" s="17" t="s">
        <v>22</v>
      </c>
      <c r="C58" s="17" t="s">
        <v>27</v>
      </c>
      <c r="D58" s="17" t="s">
        <v>24</v>
      </c>
      <c r="E58" s="17" t="s">
        <v>40</v>
      </c>
      <c r="F58" s="17" t="s">
        <v>48</v>
      </c>
      <c r="G58" s="18" t="s">
        <v>545</v>
      </c>
      <c r="H58" s="17">
        <v>1984</v>
      </c>
      <c r="I58" s="17" t="s">
        <v>305</v>
      </c>
      <c r="J58" s="19">
        <v>2002</v>
      </c>
      <c r="K58" s="17" t="s">
        <v>46</v>
      </c>
      <c r="L58" s="19">
        <v>20</v>
      </c>
      <c r="M58" s="19">
        <v>31</v>
      </c>
      <c r="N58" s="20" t="s">
        <v>27</v>
      </c>
      <c r="O58" s="19" t="s">
        <v>27</v>
      </c>
      <c r="P58" s="19" t="s">
        <v>27</v>
      </c>
      <c r="Q58" s="20" t="s">
        <v>27</v>
      </c>
      <c r="R58" s="19" t="s">
        <v>27</v>
      </c>
      <c r="S58" s="19" t="s">
        <v>27</v>
      </c>
      <c r="T58" s="20" t="s">
        <v>27</v>
      </c>
      <c r="U58" s="19" t="s">
        <v>27</v>
      </c>
      <c r="V58" s="19" t="s">
        <v>27</v>
      </c>
      <c r="W58" s="20" t="s">
        <v>27</v>
      </c>
      <c r="X58" s="19" t="s">
        <v>27</v>
      </c>
      <c r="Y58" s="19" t="s">
        <v>27</v>
      </c>
      <c r="Z58" s="22">
        <f t="shared" si="0"/>
        <v>31</v>
      </c>
      <c r="AA58" s="21" t="s">
        <v>540</v>
      </c>
      <c r="AB58" s="21" t="s">
        <v>540</v>
      </c>
      <c r="AC58" s="19" t="s">
        <v>27</v>
      </c>
      <c r="AD58" s="19" t="s">
        <v>27</v>
      </c>
      <c r="AE58" s="19" t="s">
        <v>27</v>
      </c>
      <c r="AF58" s="19" t="s">
        <v>27</v>
      </c>
      <c r="AG58" s="21" t="s">
        <v>540</v>
      </c>
      <c r="AH58" s="17" t="s">
        <v>127</v>
      </c>
      <c r="AI58" s="17" t="s">
        <v>127</v>
      </c>
      <c r="AJ58" s="47">
        <v>52</v>
      </c>
      <c r="AK58" s="48">
        <v>0.8</v>
      </c>
      <c r="AL58" s="17"/>
      <c r="AM58" s="93">
        <v>38791</v>
      </c>
    </row>
    <row r="59" spans="1:39" ht="14.25">
      <c r="A59" s="17" t="s">
        <v>135</v>
      </c>
      <c r="B59" s="17" t="s">
        <v>22</v>
      </c>
      <c r="C59" s="17" t="s">
        <v>27</v>
      </c>
      <c r="D59" s="17" t="s">
        <v>24</v>
      </c>
      <c r="E59" s="17" t="s">
        <v>40</v>
      </c>
      <c r="F59" s="17" t="s">
        <v>48</v>
      </c>
      <c r="G59" s="18" t="s">
        <v>545</v>
      </c>
      <c r="H59" s="17">
        <v>1985</v>
      </c>
      <c r="I59" s="17" t="s">
        <v>159</v>
      </c>
      <c r="J59" s="19">
        <v>2003</v>
      </c>
      <c r="K59" s="17" t="s">
        <v>46</v>
      </c>
      <c r="L59" s="19">
        <v>20</v>
      </c>
      <c r="M59" s="19">
        <v>25</v>
      </c>
      <c r="N59" s="20" t="s">
        <v>27</v>
      </c>
      <c r="O59" s="19" t="s">
        <v>27</v>
      </c>
      <c r="P59" s="19" t="s">
        <v>27</v>
      </c>
      <c r="Q59" s="20" t="s">
        <v>27</v>
      </c>
      <c r="R59" s="19" t="s">
        <v>27</v>
      </c>
      <c r="S59" s="19" t="s">
        <v>27</v>
      </c>
      <c r="T59" s="20" t="s">
        <v>27</v>
      </c>
      <c r="U59" s="19" t="s">
        <v>27</v>
      </c>
      <c r="V59" s="19" t="s">
        <v>27</v>
      </c>
      <c r="W59" s="20" t="s">
        <v>27</v>
      </c>
      <c r="X59" s="19" t="s">
        <v>27</v>
      </c>
      <c r="Y59" s="19" t="s">
        <v>27</v>
      </c>
      <c r="Z59" s="22">
        <f t="shared" si="0"/>
        <v>25</v>
      </c>
      <c r="AA59" s="21" t="s">
        <v>540</v>
      </c>
      <c r="AB59" s="21" t="s">
        <v>540</v>
      </c>
      <c r="AC59" s="19" t="s">
        <v>27</v>
      </c>
      <c r="AD59" s="19" t="s">
        <v>27</v>
      </c>
      <c r="AE59" s="19" t="s">
        <v>27</v>
      </c>
      <c r="AF59" s="19" t="s">
        <v>27</v>
      </c>
      <c r="AG59" s="21" t="s">
        <v>540</v>
      </c>
      <c r="AH59" s="17" t="s">
        <v>127</v>
      </c>
      <c r="AI59" s="17" t="s">
        <v>127</v>
      </c>
      <c r="AJ59" s="47">
        <v>61</v>
      </c>
      <c r="AK59" s="48">
        <v>0.93846153846153846</v>
      </c>
      <c r="AL59" s="17"/>
      <c r="AM59" s="93">
        <v>38791</v>
      </c>
    </row>
    <row r="60" spans="1:39" ht="14.25">
      <c r="A60" s="17" t="s">
        <v>136</v>
      </c>
      <c r="B60" s="17" t="s">
        <v>22</v>
      </c>
      <c r="C60" s="17" t="s">
        <v>27</v>
      </c>
      <c r="D60" s="17" t="s">
        <v>24</v>
      </c>
      <c r="E60" s="17" t="s">
        <v>40</v>
      </c>
      <c r="F60" s="17" t="s">
        <v>48</v>
      </c>
      <c r="G60" s="18" t="s">
        <v>545</v>
      </c>
      <c r="H60" s="17">
        <v>1985</v>
      </c>
      <c r="I60" s="17" t="s">
        <v>159</v>
      </c>
      <c r="J60" s="19">
        <v>2003</v>
      </c>
      <c r="K60" s="17" t="s">
        <v>46</v>
      </c>
      <c r="L60" s="19">
        <v>20</v>
      </c>
      <c r="M60" s="19">
        <v>25</v>
      </c>
      <c r="N60" s="20" t="s">
        <v>27</v>
      </c>
      <c r="O60" s="19" t="s">
        <v>27</v>
      </c>
      <c r="P60" s="19" t="s">
        <v>27</v>
      </c>
      <c r="Q60" s="20" t="s">
        <v>27</v>
      </c>
      <c r="R60" s="19" t="s">
        <v>27</v>
      </c>
      <c r="S60" s="19" t="s">
        <v>27</v>
      </c>
      <c r="T60" s="20" t="s">
        <v>27</v>
      </c>
      <c r="U60" s="19" t="s">
        <v>27</v>
      </c>
      <c r="V60" s="19" t="s">
        <v>27</v>
      </c>
      <c r="W60" s="20" t="s">
        <v>27</v>
      </c>
      <c r="X60" s="19" t="s">
        <v>27</v>
      </c>
      <c r="Y60" s="19" t="s">
        <v>27</v>
      </c>
      <c r="Z60" s="22">
        <f t="shared" si="0"/>
        <v>25</v>
      </c>
      <c r="AA60" s="21" t="s">
        <v>540</v>
      </c>
      <c r="AB60" s="21" t="s">
        <v>540</v>
      </c>
      <c r="AC60" s="19" t="s">
        <v>27</v>
      </c>
      <c r="AD60" s="19" t="s">
        <v>27</v>
      </c>
      <c r="AE60" s="19" t="s">
        <v>27</v>
      </c>
      <c r="AF60" s="19" t="s">
        <v>27</v>
      </c>
      <c r="AG60" s="21" t="s">
        <v>540</v>
      </c>
      <c r="AH60" s="17" t="s">
        <v>127</v>
      </c>
      <c r="AI60" s="17" t="s">
        <v>127</v>
      </c>
      <c r="AJ60" s="47">
        <v>65</v>
      </c>
      <c r="AK60" s="48">
        <v>1</v>
      </c>
      <c r="AL60" s="17"/>
      <c r="AM60" s="93">
        <v>38791</v>
      </c>
    </row>
    <row r="61" spans="1:39" ht="14.25">
      <c r="A61" s="17" t="s">
        <v>137</v>
      </c>
      <c r="B61" s="17" t="s">
        <v>22</v>
      </c>
      <c r="C61" s="17" t="s">
        <v>27</v>
      </c>
      <c r="D61" s="17" t="s">
        <v>24</v>
      </c>
      <c r="E61" s="17" t="s">
        <v>40</v>
      </c>
      <c r="F61" s="17" t="s">
        <v>48</v>
      </c>
      <c r="G61" s="18" t="s">
        <v>545</v>
      </c>
      <c r="H61" s="17">
        <v>1983</v>
      </c>
      <c r="I61" s="17" t="s">
        <v>159</v>
      </c>
      <c r="J61" s="19">
        <v>2003</v>
      </c>
      <c r="K61" s="17" t="s">
        <v>46</v>
      </c>
      <c r="L61" s="19">
        <v>20</v>
      </c>
      <c r="M61" s="19">
        <v>31</v>
      </c>
      <c r="N61" s="20" t="s">
        <v>27</v>
      </c>
      <c r="O61" s="19" t="s">
        <v>27</v>
      </c>
      <c r="P61" s="19" t="s">
        <v>27</v>
      </c>
      <c r="Q61" s="20" t="s">
        <v>27</v>
      </c>
      <c r="R61" s="19" t="s">
        <v>27</v>
      </c>
      <c r="S61" s="19" t="s">
        <v>27</v>
      </c>
      <c r="T61" s="20" t="s">
        <v>27</v>
      </c>
      <c r="U61" s="19" t="s">
        <v>27</v>
      </c>
      <c r="V61" s="19" t="s">
        <v>27</v>
      </c>
      <c r="W61" s="20" t="s">
        <v>27</v>
      </c>
      <c r="X61" s="19" t="s">
        <v>27</v>
      </c>
      <c r="Y61" s="19" t="s">
        <v>27</v>
      </c>
      <c r="Z61" s="22">
        <f t="shared" si="0"/>
        <v>31</v>
      </c>
      <c r="AA61" s="21" t="s">
        <v>540</v>
      </c>
      <c r="AB61" s="21" t="s">
        <v>540</v>
      </c>
      <c r="AC61" s="19" t="s">
        <v>27</v>
      </c>
      <c r="AD61" s="19" t="s">
        <v>27</v>
      </c>
      <c r="AE61" s="19" t="s">
        <v>27</v>
      </c>
      <c r="AF61" s="19" t="s">
        <v>27</v>
      </c>
      <c r="AG61" s="21" t="s">
        <v>540</v>
      </c>
      <c r="AH61" s="17" t="s">
        <v>127</v>
      </c>
      <c r="AI61" s="17" t="s">
        <v>127</v>
      </c>
      <c r="AJ61" s="47">
        <v>65</v>
      </c>
      <c r="AK61" s="48">
        <v>1</v>
      </c>
      <c r="AL61" s="17"/>
      <c r="AM61" s="93">
        <v>38791</v>
      </c>
    </row>
    <row r="62" spans="1:39" ht="14.25">
      <c r="A62" s="17" t="s">
        <v>138</v>
      </c>
      <c r="B62" s="17" t="s">
        <v>22</v>
      </c>
      <c r="C62" s="17" t="s">
        <v>27</v>
      </c>
      <c r="D62" s="17" t="s">
        <v>24</v>
      </c>
      <c r="E62" s="17" t="s">
        <v>40</v>
      </c>
      <c r="F62" s="17" t="s">
        <v>48</v>
      </c>
      <c r="G62" s="18" t="s">
        <v>545</v>
      </c>
      <c r="H62" s="17">
        <v>1984</v>
      </c>
      <c r="I62" s="17" t="s">
        <v>305</v>
      </c>
      <c r="J62" s="19">
        <v>2003</v>
      </c>
      <c r="K62" s="17" t="s">
        <v>46</v>
      </c>
      <c r="L62" s="19">
        <v>20</v>
      </c>
      <c r="M62" s="19">
        <v>30</v>
      </c>
      <c r="N62" s="20" t="s">
        <v>27</v>
      </c>
      <c r="O62" s="19" t="s">
        <v>27</v>
      </c>
      <c r="P62" s="19" t="s">
        <v>27</v>
      </c>
      <c r="Q62" s="20" t="s">
        <v>27</v>
      </c>
      <c r="R62" s="19" t="s">
        <v>27</v>
      </c>
      <c r="S62" s="19" t="s">
        <v>27</v>
      </c>
      <c r="T62" s="20" t="s">
        <v>27</v>
      </c>
      <c r="U62" s="19" t="s">
        <v>27</v>
      </c>
      <c r="V62" s="19" t="s">
        <v>27</v>
      </c>
      <c r="W62" s="20" t="s">
        <v>27</v>
      </c>
      <c r="X62" s="19" t="s">
        <v>27</v>
      </c>
      <c r="Y62" s="19" t="s">
        <v>27</v>
      </c>
      <c r="Z62" s="22">
        <f t="shared" si="0"/>
        <v>30</v>
      </c>
      <c r="AA62" s="21" t="s">
        <v>540</v>
      </c>
      <c r="AB62" s="21" t="s">
        <v>540</v>
      </c>
      <c r="AC62" s="19" t="s">
        <v>27</v>
      </c>
      <c r="AD62" s="19" t="s">
        <v>27</v>
      </c>
      <c r="AE62" s="19" t="s">
        <v>27</v>
      </c>
      <c r="AF62" s="19" t="s">
        <v>27</v>
      </c>
      <c r="AG62" s="21" t="s">
        <v>540</v>
      </c>
      <c r="AH62" s="17" t="s">
        <v>127</v>
      </c>
      <c r="AI62" s="17" t="s">
        <v>127</v>
      </c>
      <c r="AJ62" s="47">
        <v>51</v>
      </c>
      <c r="AK62" s="48">
        <v>0.7846153846153846</v>
      </c>
      <c r="AL62" s="17"/>
      <c r="AM62" s="93">
        <v>38791</v>
      </c>
    </row>
    <row r="63" spans="1:39" ht="14.25">
      <c r="A63" s="17" t="s">
        <v>139</v>
      </c>
      <c r="B63" s="17" t="s">
        <v>22</v>
      </c>
      <c r="C63" s="17" t="s">
        <v>27</v>
      </c>
      <c r="D63" s="17" t="s">
        <v>24</v>
      </c>
      <c r="E63" s="17" t="s">
        <v>40</v>
      </c>
      <c r="F63" s="17" t="s">
        <v>48</v>
      </c>
      <c r="G63" s="18" t="s">
        <v>545</v>
      </c>
      <c r="H63" s="17">
        <v>1983</v>
      </c>
      <c r="I63" s="17" t="s">
        <v>159</v>
      </c>
      <c r="J63" s="19">
        <v>2002</v>
      </c>
      <c r="K63" s="17" t="s">
        <v>46</v>
      </c>
      <c r="L63" s="19">
        <v>20</v>
      </c>
      <c r="M63" s="21" t="s">
        <v>540</v>
      </c>
      <c r="N63" s="20" t="s">
        <v>27</v>
      </c>
      <c r="O63" s="19" t="s">
        <v>27</v>
      </c>
      <c r="P63" s="19" t="s">
        <v>27</v>
      </c>
      <c r="Q63" s="20" t="s">
        <v>27</v>
      </c>
      <c r="R63" s="19" t="s">
        <v>27</v>
      </c>
      <c r="S63" s="19" t="s">
        <v>27</v>
      </c>
      <c r="T63" s="20" t="s">
        <v>27</v>
      </c>
      <c r="U63" s="19" t="s">
        <v>27</v>
      </c>
      <c r="V63" s="19" t="s">
        <v>27</v>
      </c>
      <c r="W63" s="20" t="s">
        <v>27</v>
      </c>
      <c r="X63" s="19" t="s">
        <v>27</v>
      </c>
      <c r="Y63" s="19" t="s">
        <v>27</v>
      </c>
      <c r="Z63" s="37" t="s">
        <v>538</v>
      </c>
      <c r="AA63" s="21" t="s">
        <v>540</v>
      </c>
      <c r="AB63" s="21" t="s">
        <v>540</v>
      </c>
      <c r="AC63" s="19" t="s">
        <v>27</v>
      </c>
      <c r="AD63" s="19" t="s">
        <v>27</v>
      </c>
      <c r="AE63" s="19" t="s">
        <v>27</v>
      </c>
      <c r="AF63" s="19" t="s">
        <v>27</v>
      </c>
      <c r="AG63" s="21" t="s">
        <v>540</v>
      </c>
      <c r="AH63" s="17" t="s">
        <v>127</v>
      </c>
      <c r="AI63" s="17" t="s">
        <v>127</v>
      </c>
      <c r="AJ63" s="47">
        <v>64</v>
      </c>
      <c r="AK63" s="48">
        <v>0.98461538461538467</v>
      </c>
      <c r="AL63" s="17"/>
      <c r="AM63" s="93">
        <v>38792</v>
      </c>
    </row>
    <row r="64" spans="1:39" ht="14.25">
      <c r="A64" s="17" t="s">
        <v>140</v>
      </c>
      <c r="B64" s="17" t="s">
        <v>22</v>
      </c>
      <c r="C64" s="17" t="s">
        <v>27</v>
      </c>
      <c r="D64" s="17" t="s">
        <v>24</v>
      </c>
      <c r="E64" s="17" t="s">
        <v>40</v>
      </c>
      <c r="F64" s="17" t="s">
        <v>48</v>
      </c>
      <c r="G64" s="18" t="s">
        <v>545</v>
      </c>
      <c r="H64" s="17">
        <v>1984</v>
      </c>
      <c r="I64" s="17" t="s">
        <v>159</v>
      </c>
      <c r="J64" s="19">
        <v>2002</v>
      </c>
      <c r="K64" s="17" t="s">
        <v>46</v>
      </c>
      <c r="L64" s="19">
        <v>20</v>
      </c>
      <c r="M64" s="21" t="s">
        <v>540</v>
      </c>
      <c r="N64" s="20" t="s">
        <v>27</v>
      </c>
      <c r="O64" s="19" t="s">
        <v>27</v>
      </c>
      <c r="P64" s="19" t="s">
        <v>27</v>
      </c>
      <c r="Q64" s="20" t="s">
        <v>27</v>
      </c>
      <c r="R64" s="19" t="s">
        <v>27</v>
      </c>
      <c r="S64" s="19" t="s">
        <v>27</v>
      </c>
      <c r="T64" s="20" t="s">
        <v>27</v>
      </c>
      <c r="U64" s="19" t="s">
        <v>27</v>
      </c>
      <c r="V64" s="19" t="s">
        <v>27</v>
      </c>
      <c r="W64" s="20" t="s">
        <v>27</v>
      </c>
      <c r="X64" s="19" t="s">
        <v>27</v>
      </c>
      <c r="Y64" s="19" t="s">
        <v>27</v>
      </c>
      <c r="Z64" s="37" t="s">
        <v>538</v>
      </c>
      <c r="AA64" s="21" t="s">
        <v>540</v>
      </c>
      <c r="AB64" s="21" t="s">
        <v>540</v>
      </c>
      <c r="AC64" s="19" t="s">
        <v>27</v>
      </c>
      <c r="AD64" s="19" t="s">
        <v>27</v>
      </c>
      <c r="AE64" s="19" t="s">
        <v>27</v>
      </c>
      <c r="AF64" s="19" t="s">
        <v>27</v>
      </c>
      <c r="AG64" s="21" t="s">
        <v>540</v>
      </c>
      <c r="AH64" s="17" t="s">
        <v>127</v>
      </c>
      <c r="AI64" s="17" t="s">
        <v>141</v>
      </c>
      <c r="AJ64" s="47">
        <v>59</v>
      </c>
      <c r="AK64" s="48">
        <v>0.90769230769230769</v>
      </c>
      <c r="AL64" s="17"/>
      <c r="AM64" s="93">
        <v>38792</v>
      </c>
    </row>
    <row r="65" spans="1:39" ht="14.25">
      <c r="A65" s="17" t="s">
        <v>142</v>
      </c>
      <c r="B65" s="17" t="s">
        <v>22</v>
      </c>
      <c r="C65" s="17" t="s">
        <v>27</v>
      </c>
      <c r="D65" s="17" t="s">
        <v>24</v>
      </c>
      <c r="E65" s="17" t="s">
        <v>40</v>
      </c>
      <c r="F65" s="17" t="s">
        <v>48</v>
      </c>
      <c r="G65" s="18" t="s">
        <v>545</v>
      </c>
      <c r="H65" s="17">
        <v>1984</v>
      </c>
      <c r="I65" s="17" t="s">
        <v>159</v>
      </c>
      <c r="J65" s="19">
        <v>2002</v>
      </c>
      <c r="K65" s="17" t="s">
        <v>46</v>
      </c>
      <c r="L65" s="19">
        <v>20</v>
      </c>
      <c r="M65" s="21" t="s">
        <v>540</v>
      </c>
      <c r="N65" s="20" t="s">
        <v>27</v>
      </c>
      <c r="O65" s="19" t="s">
        <v>27</v>
      </c>
      <c r="P65" s="19" t="s">
        <v>27</v>
      </c>
      <c r="Q65" s="20" t="s">
        <v>27</v>
      </c>
      <c r="R65" s="19" t="s">
        <v>27</v>
      </c>
      <c r="S65" s="19" t="s">
        <v>27</v>
      </c>
      <c r="T65" s="20" t="s">
        <v>27</v>
      </c>
      <c r="U65" s="19" t="s">
        <v>27</v>
      </c>
      <c r="V65" s="19" t="s">
        <v>27</v>
      </c>
      <c r="W65" s="20" t="s">
        <v>27</v>
      </c>
      <c r="X65" s="19" t="s">
        <v>27</v>
      </c>
      <c r="Y65" s="19" t="s">
        <v>27</v>
      </c>
      <c r="Z65" s="37" t="s">
        <v>538</v>
      </c>
      <c r="AA65" s="21" t="s">
        <v>540</v>
      </c>
      <c r="AB65" s="21" t="s">
        <v>540</v>
      </c>
      <c r="AC65" s="19" t="s">
        <v>27</v>
      </c>
      <c r="AD65" s="19" t="s">
        <v>27</v>
      </c>
      <c r="AE65" s="19" t="s">
        <v>27</v>
      </c>
      <c r="AF65" s="19" t="s">
        <v>27</v>
      </c>
      <c r="AG65" s="21" t="s">
        <v>540</v>
      </c>
      <c r="AH65" s="17" t="s">
        <v>127</v>
      </c>
      <c r="AI65" s="17" t="s">
        <v>127</v>
      </c>
      <c r="AJ65" s="47">
        <v>64</v>
      </c>
      <c r="AK65" s="48">
        <v>0.98461538461538467</v>
      </c>
      <c r="AL65" s="17"/>
      <c r="AM65" s="93">
        <v>38792</v>
      </c>
    </row>
    <row r="66" spans="1:39" ht="14.25">
      <c r="A66" s="17" t="s">
        <v>143</v>
      </c>
      <c r="B66" s="17" t="s">
        <v>22</v>
      </c>
      <c r="C66" s="17" t="s">
        <v>27</v>
      </c>
      <c r="D66" s="18" t="s">
        <v>541</v>
      </c>
      <c r="E66" s="17" t="s">
        <v>40</v>
      </c>
      <c r="F66" s="17" t="s">
        <v>48</v>
      </c>
      <c r="G66" s="18" t="s">
        <v>545</v>
      </c>
      <c r="H66" s="17">
        <v>1984</v>
      </c>
      <c r="I66" s="17" t="s">
        <v>159</v>
      </c>
      <c r="J66" s="19">
        <v>2002</v>
      </c>
      <c r="K66" s="17" t="s">
        <v>46</v>
      </c>
      <c r="L66" s="19">
        <v>20</v>
      </c>
      <c r="M66" s="21" t="s">
        <v>540</v>
      </c>
      <c r="N66" s="20" t="s">
        <v>27</v>
      </c>
      <c r="O66" s="19" t="s">
        <v>27</v>
      </c>
      <c r="P66" s="19" t="s">
        <v>27</v>
      </c>
      <c r="Q66" s="20" t="s">
        <v>27</v>
      </c>
      <c r="R66" s="19" t="s">
        <v>27</v>
      </c>
      <c r="S66" s="19" t="s">
        <v>27</v>
      </c>
      <c r="T66" s="20" t="s">
        <v>27</v>
      </c>
      <c r="U66" s="19" t="s">
        <v>27</v>
      </c>
      <c r="V66" s="19" t="s">
        <v>27</v>
      </c>
      <c r="W66" s="20" t="s">
        <v>27</v>
      </c>
      <c r="X66" s="19" t="s">
        <v>27</v>
      </c>
      <c r="Y66" s="19" t="s">
        <v>27</v>
      </c>
      <c r="Z66" s="37" t="s">
        <v>538</v>
      </c>
      <c r="AA66" s="21" t="s">
        <v>540</v>
      </c>
      <c r="AB66" s="21" t="s">
        <v>540</v>
      </c>
      <c r="AC66" s="19" t="s">
        <v>27</v>
      </c>
      <c r="AD66" s="19" t="s">
        <v>27</v>
      </c>
      <c r="AE66" s="19" t="s">
        <v>27</v>
      </c>
      <c r="AF66" s="19" t="s">
        <v>27</v>
      </c>
      <c r="AG66" s="21" t="s">
        <v>540</v>
      </c>
      <c r="AH66" s="17" t="s">
        <v>127</v>
      </c>
      <c r="AI66" s="17" t="s">
        <v>127</v>
      </c>
      <c r="AJ66" s="47">
        <v>56</v>
      </c>
      <c r="AK66" s="48">
        <v>0.86153846153846159</v>
      </c>
      <c r="AL66" s="17"/>
      <c r="AM66" s="93">
        <v>38792</v>
      </c>
    </row>
    <row r="67" spans="1:39" ht="14.25">
      <c r="A67" s="17" t="s">
        <v>144</v>
      </c>
      <c r="B67" s="17" t="s">
        <v>22</v>
      </c>
      <c r="C67" s="17" t="s">
        <v>27</v>
      </c>
      <c r="D67" s="17" t="s">
        <v>24</v>
      </c>
      <c r="E67" s="17" t="s">
        <v>40</v>
      </c>
      <c r="F67" s="17" t="s">
        <v>48</v>
      </c>
      <c r="G67" s="18" t="s">
        <v>545</v>
      </c>
      <c r="H67" s="17">
        <v>1986</v>
      </c>
      <c r="I67" s="17" t="s">
        <v>159</v>
      </c>
      <c r="J67" s="19">
        <v>2004</v>
      </c>
      <c r="K67" s="17" t="s">
        <v>46</v>
      </c>
      <c r="L67" s="19">
        <v>20</v>
      </c>
      <c r="M67" s="21" t="s">
        <v>540</v>
      </c>
      <c r="N67" s="20" t="s">
        <v>27</v>
      </c>
      <c r="O67" s="19" t="s">
        <v>27</v>
      </c>
      <c r="P67" s="19" t="s">
        <v>27</v>
      </c>
      <c r="Q67" s="20" t="s">
        <v>27</v>
      </c>
      <c r="R67" s="19" t="s">
        <v>27</v>
      </c>
      <c r="S67" s="19" t="s">
        <v>27</v>
      </c>
      <c r="T67" s="20" t="s">
        <v>27</v>
      </c>
      <c r="U67" s="19" t="s">
        <v>27</v>
      </c>
      <c r="V67" s="19" t="s">
        <v>27</v>
      </c>
      <c r="W67" s="20" t="s">
        <v>27</v>
      </c>
      <c r="X67" s="19" t="s">
        <v>27</v>
      </c>
      <c r="Y67" s="19" t="s">
        <v>27</v>
      </c>
      <c r="Z67" s="37" t="s">
        <v>538</v>
      </c>
      <c r="AA67" s="21" t="s">
        <v>540</v>
      </c>
      <c r="AB67" s="21" t="s">
        <v>540</v>
      </c>
      <c r="AC67" s="19" t="s">
        <v>27</v>
      </c>
      <c r="AD67" s="19" t="s">
        <v>27</v>
      </c>
      <c r="AE67" s="19" t="s">
        <v>27</v>
      </c>
      <c r="AF67" s="19" t="s">
        <v>27</v>
      </c>
      <c r="AG67" s="21" t="s">
        <v>540</v>
      </c>
      <c r="AH67" s="17" t="s">
        <v>127</v>
      </c>
      <c r="AI67" s="17" t="s">
        <v>127</v>
      </c>
      <c r="AJ67" s="47">
        <v>64</v>
      </c>
      <c r="AK67" s="48">
        <v>0.98461538461538467</v>
      </c>
      <c r="AL67" s="17"/>
      <c r="AM67" s="93">
        <v>38793</v>
      </c>
    </row>
    <row r="68" spans="1:39" ht="14.25">
      <c r="A68" s="17" t="s">
        <v>145</v>
      </c>
      <c r="B68" s="17" t="s">
        <v>22</v>
      </c>
      <c r="C68" s="17" t="s">
        <v>27</v>
      </c>
      <c r="D68" s="17" t="s">
        <v>24</v>
      </c>
      <c r="E68" s="17" t="s">
        <v>40</v>
      </c>
      <c r="F68" s="17" t="s">
        <v>48</v>
      </c>
      <c r="G68" s="18" t="s">
        <v>545</v>
      </c>
      <c r="H68" s="17">
        <v>1985</v>
      </c>
      <c r="I68" s="17" t="s">
        <v>159</v>
      </c>
      <c r="J68" s="19">
        <v>2004</v>
      </c>
      <c r="K68" s="17" t="s">
        <v>46</v>
      </c>
      <c r="L68" s="19">
        <v>20</v>
      </c>
      <c r="M68" s="21" t="s">
        <v>540</v>
      </c>
      <c r="N68" s="20" t="s">
        <v>27</v>
      </c>
      <c r="O68" s="19" t="s">
        <v>27</v>
      </c>
      <c r="P68" s="19" t="s">
        <v>27</v>
      </c>
      <c r="Q68" s="20" t="s">
        <v>27</v>
      </c>
      <c r="R68" s="19" t="s">
        <v>27</v>
      </c>
      <c r="S68" s="19" t="s">
        <v>27</v>
      </c>
      <c r="T68" s="20" t="s">
        <v>27</v>
      </c>
      <c r="U68" s="19" t="s">
        <v>27</v>
      </c>
      <c r="V68" s="19" t="s">
        <v>27</v>
      </c>
      <c r="W68" s="20" t="s">
        <v>27</v>
      </c>
      <c r="X68" s="19" t="s">
        <v>27</v>
      </c>
      <c r="Y68" s="19" t="s">
        <v>27</v>
      </c>
      <c r="Z68" s="37" t="s">
        <v>538</v>
      </c>
      <c r="AA68" s="21" t="s">
        <v>540</v>
      </c>
      <c r="AB68" s="21" t="s">
        <v>540</v>
      </c>
      <c r="AC68" s="19" t="s">
        <v>27</v>
      </c>
      <c r="AD68" s="19" t="s">
        <v>27</v>
      </c>
      <c r="AE68" s="19" t="s">
        <v>27</v>
      </c>
      <c r="AF68" s="19" t="s">
        <v>27</v>
      </c>
      <c r="AG68" s="21" t="s">
        <v>540</v>
      </c>
      <c r="AH68" s="17" t="s">
        <v>141</v>
      </c>
      <c r="AI68" s="17" t="s">
        <v>127</v>
      </c>
      <c r="AJ68" s="47">
        <v>63</v>
      </c>
      <c r="AK68" s="48">
        <v>0.96923076923076923</v>
      </c>
      <c r="AL68" s="17"/>
      <c r="AM68" s="93">
        <v>38793</v>
      </c>
    </row>
    <row r="69" spans="1:39" ht="14.25">
      <c r="A69" s="17" t="s">
        <v>146</v>
      </c>
      <c r="B69" s="17" t="s">
        <v>22</v>
      </c>
      <c r="C69" s="17" t="s">
        <v>27</v>
      </c>
      <c r="D69" s="18" t="s">
        <v>541</v>
      </c>
      <c r="E69" s="17" t="s">
        <v>40</v>
      </c>
      <c r="F69" s="18" t="s">
        <v>552</v>
      </c>
      <c r="G69" s="18" t="s">
        <v>545</v>
      </c>
      <c r="H69" s="17">
        <v>1985</v>
      </c>
      <c r="I69" s="17" t="s">
        <v>305</v>
      </c>
      <c r="J69" s="19">
        <v>1998</v>
      </c>
      <c r="K69" s="17" t="s">
        <v>112</v>
      </c>
      <c r="L69" s="19">
        <v>6</v>
      </c>
      <c r="M69" s="19">
        <v>8</v>
      </c>
      <c r="N69" s="20" t="s">
        <v>46</v>
      </c>
      <c r="O69" s="19">
        <v>20</v>
      </c>
      <c r="P69" s="21" t="s">
        <v>540</v>
      </c>
      <c r="Q69" s="20" t="s">
        <v>27</v>
      </c>
      <c r="R69" s="19" t="s">
        <v>27</v>
      </c>
      <c r="S69" s="19" t="s">
        <v>27</v>
      </c>
      <c r="T69" s="20" t="s">
        <v>27</v>
      </c>
      <c r="U69" s="19" t="s">
        <v>27</v>
      </c>
      <c r="V69" s="19" t="s">
        <v>27</v>
      </c>
      <c r="W69" s="20" t="s">
        <v>27</v>
      </c>
      <c r="X69" s="19" t="s">
        <v>27</v>
      </c>
      <c r="Y69" s="19" t="s">
        <v>27</v>
      </c>
      <c r="Z69" s="37" t="s">
        <v>538</v>
      </c>
      <c r="AA69" s="21" t="s">
        <v>540</v>
      </c>
      <c r="AB69" s="21" t="s">
        <v>540</v>
      </c>
      <c r="AC69" s="19" t="s">
        <v>27</v>
      </c>
      <c r="AD69" s="19" t="s">
        <v>27</v>
      </c>
      <c r="AE69" s="19" t="s">
        <v>27</v>
      </c>
      <c r="AF69" s="19" t="s">
        <v>27</v>
      </c>
      <c r="AG69" s="21" t="s">
        <v>540</v>
      </c>
      <c r="AH69" s="17" t="s">
        <v>127</v>
      </c>
      <c r="AI69" s="17" t="s">
        <v>127</v>
      </c>
      <c r="AJ69" s="47">
        <v>55</v>
      </c>
      <c r="AK69" s="48">
        <v>0.84615384615384615</v>
      </c>
      <c r="AL69" s="17"/>
      <c r="AM69" s="93">
        <v>38793</v>
      </c>
    </row>
    <row r="70" spans="1:39" ht="14.25">
      <c r="A70" s="17" t="s">
        <v>147</v>
      </c>
      <c r="B70" s="17" t="s">
        <v>22</v>
      </c>
      <c r="C70" s="17" t="s">
        <v>27</v>
      </c>
      <c r="D70" s="17" t="s">
        <v>24</v>
      </c>
      <c r="E70" s="17" t="s">
        <v>40</v>
      </c>
      <c r="F70" s="17" t="s">
        <v>48</v>
      </c>
      <c r="G70" s="18" t="s">
        <v>545</v>
      </c>
      <c r="H70" s="17">
        <v>1984</v>
      </c>
      <c r="I70" s="17" t="s">
        <v>159</v>
      </c>
      <c r="J70" s="19">
        <v>2002</v>
      </c>
      <c r="K70" s="17" t="s">
        <v>46</v>
      </c>
      <c r="L70" s="19">
        <v>20</v>
      </c>
      <c r="M70" s="21" t="s">
        <v>540</v>
      </c>
      <c r="N70" s="20" t="s">
        <v>27</v>
      </c>
      <c r="O70" s="19" t="s">
        <v>27</v>
      </c>
      <c r="P70" s="19" t="s">
        <v>27</v>
      </c>
      <c r="Q70" s="20" t="s">
        <v>27</v>
      </c>
      <c r="R70" s="19" t="s">
        <v>27</v>
      </c>
      <c r="S70" s="19" t="s">
        <v>27</v>
      </c>
      <c r="T70" s="20" t="s">
        <v>27</v>
      </c>
      <c r="U70" s="19" t="s">
        <v>27</v>
      </c>
      <c r="V70" s="19" t="s">
        <v>27</v>
      </c>
      <c r="W70" s="20" t="s">
        <v>27</v>
      </c>
      <c r="X70" s="19" t="s">
        <v>27</v>
      </c>
      <c r="Y70" s="19" t="s">
        <v>27</v>
      </c>
      <c r="Z70" s="37" t="s">
        <v>538</v>
      </c>
      <c r="AA70" s="21" t="s">
        <v>540</v>
      </c>
      <c r="AB70" s="21" t="s">
        <v>540</v>
      </c>
      <c r="AC70" s="19" t="s">
        <v>27</v>
      </c>
      <c r="AD70" s="19" t="s">
        <v>27</v>
      </c>
      <c r="AE70" s="19" t="s">
        <v>27</v>
      </c>
      <c r="AF70" s="19" t="s">
        <v>27</v>
      </c>
      <c r="AG70" s="21" t="s">
        <v>540</v>
      </c>
      <c r="AH70" s="17" t="s">
        <v>127</v>
      </c>
      <c r="AI70" s="17" t="s">
        <v>127</v>
      </c>
      <c r="AJ70" s="47">
        <v>60</v>
      </c>
      <c r="AK70" s="48">
        <v>0.92307692307692313</v>
      </c>
      <c r="AL70" s="17"/>
      <c r="AM70" s="93">
        <v>38793</v>
      </c>
    </row>
  </sheetData>
  <phoneticPr fontId="2"/>
  <dataValidations count="6">
    <dataValidation showDropDown="1" showErrorMessage="1" errorTitle="年入力エラー" error="年を確かめた上で入力し直してください。" sqref="F6 D1:Z1 B1 AG1 AJ1:IV1">
      <formula1>0</formula1>
      <formula2>0</formula2>
    </dataValidation>
    <dataValidation showErrorMessage="1" errorTitle="年入力エラー" error="年を確かめた上で入力し直してください。" sqref="AH1:AI1 C1">
      <formula1>0</formula1>
      <formula2>0</formula2>
    </dataValidation>
    <dataValidation type="list" allowBlank="1" showDropDown="1" showErrorMessage="1" sqref="I2:I999">
      <formula1>"男"</formula1>
      <formula2>0</formula2>
    </dataValidation>
    <dataValidation type="whole" showDropDown="1" showErrorMessage="1" errorTitle="年入力エラー" error="年を確かめた上で入力し直してください。" sqref="H2:H999 J6:J999">
      <formula1>1940</formula1>
      <formula2>2010</formula2>
    </dataValidation>
    <dataValidation type="custom" allowBlank="1" showDropDown="1" showErrorMessage="1" sqref="A1:A999">
      <formula1>NA()</formula1>
      <formula2>0</formula2>
    </dataValidation>
    <dataValidation type="date" operator="greaterThan" showDropDown="1" showErrorMessage="1" errorTitle="年入力エラー" error="年を確かめた上で入力し直してください。" sqref="AA1:AF1 AC13 AA3:AB48 AC35:AD35 AC37:AD39 AC42:AD42 AC48:AD48 AA50:AD50 AA56:AB56 AA71:AF999">
      <formula1>18264</formula1>
      <formula2>0</formula2>
    </dataValidation>
  </dataValidations>
  <pageMargins left="0.78749999999999998" right="0.78749999999999998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I1127"/>
  <sheetViews>
    <sheetView workbookViewId="0">
      <pane xSplit="1" ySplit="1" topLeftCell="U2" activePane="bottomRight" state="frozenSplit"/>
      <selection pane="topRight" activeCell="B1" sqref="B1"/>
      <selection pane="bottomLeft" activeCell="A2" sqref="A2"/>
      <selection pane="bottomRight" activeCell="AI1" sqref="AI1"/>
    </sheetView>
  </sheetViews>
  <sheetFormatPr defaultRowHeight="13.5"/>
  <cols>
    <col min="1" max="1" width="6.625" style="10" customWidth="1"/>
    <col min="2" max="3" width="7.125" style="10" customWidth="1"/>
    <col min="4" max="4" width="12.5" style="10" customWidth="1"/>
    <col min="5" max="5" width="8.125" style="10" customWidth="1"/>
    <col min="6" max="6" width="18.75" style="10" customWidth="1"/>
    <col min="7" max="7" width="9.75" style="10" bestFit="1" customWidth="1"/>
    <col min="8" max="9" width="6" style="10" customWidth="1"/>
    <col min="10" max="10" width="8.125" style="11" customWidth="1"/>
    <col min="11" max="11" width="37" style="10" customWidth="1"/>
    <col min="12" max="12" width="6" style="11" customWidth="1"/>
    <col min="13" max="13" width="6.125" style="11" customWidth="1"/>
    <col min="14" max="14" width="32.375" style="10" customWidth="1"/>
    <col min="15" max="15" width="6" style="11" customWidth="1"/>
    <col min="16" max="16" width="6.125" style="11" customWidth="1"/>
    <col min="17" max="17" width="22.75" style="10" customWidth="1"/>
    <col min="18" max="18" width="6" style="11" customWidth="1"/>
    <col min="19" max="19" width="6.125" style="11" customWidth="1"/>
    <col min="20" max="20" width="9" style="10"/>
    <col min="21" max="21" width="6" style="11" customWidth="1"/>
    <col min="22" max="22" width="6.125" style="11" customWidth="1"/>
    <col min="23" max="23" width="8.375" style="76" bestFit="1" customWidth="1"/>
    <col min="24" max="27" width="10.5" style="12" customWidth="1"/>
    <col min="28" max="29" width="9.5" style="12" customWidth="1"/>
    <col min="30" max="30" width="8.125" style="78" customWidth="1"/>
    <col min="31" max="33" width="9" style="10"/>
    <col min="34" max="34" width="16.25" style="10" bestFit="1" customWidth="1"/>
    <col min="35" max="35" width="11.625" style="11" bestFit="1" customWidth="1"/>
    <col min="36" max="16384" width="9" style="10"/>
  </cols>
  <sheetData>
    <row r="1" spans="1:35" s="79" customFormat="1" ht="37.35" customHeight="1">
      <c r="A1" s="86" t="s">
        <v>0</v>
      </c>
      <c r="B1" s="86" t="s">
        <v>1</v>
      </c>
      <c r="C1" s="90" t="s">
        <v>2</v>
      </c>
      <c r="D1" s="82" t="s">
        <v>3</v>
      </c>
      <c r="E1" s="86" t="s">
        <v>4</v>
      </c>
      <c r="F1" s="86" t="s">
        <v>5</v>
      </c>
      <c r="G1" s="86" t="s">
        <v>542</v>
      </c>
      <c r="H1" s="82" t="s">
        <v>6</v>
      </c>
      <c r="I1" s="86" t="s">
        <v>7</v>
      </c>
      <c r="J1" s="82" t="s">
        <v>8</v>
      </c>
      <c r="K1" s="86" t="s">
        <v>9</v>
      </c>
      <c r="L1" s="82" t="s">
        <v>10</v>
      </c>
      <c r="M1" s="90" t="s">
        <v>11</v>
      </c>
      <c r="N1" s="86" t="s">
        <v>9</v>
      </c>
      <c r="O1" s="82" t="s">
        <v>10</v>
      </c>
      <c r="P1" s="90" t="s">
        <v>11</v>
      </c>
      <c r="Q1" s="86" t="s">
        <v>9</v>
      </c>
      <c r="R1" s="82" t="s">
        <v>10</v>
      </c>
      <c r="S1" s="90" t="s">
        <v>11</v>
      </c>
      <c r="T1" s="86" t="s">
        <v>9</v>
      </c>
      <c r="U1" s="82" t="s">
        <v>10</v>
      </c>
      <c r="V1" s="90" t="s">
        <v>11</v>
      </c>
      <c r="W1" s="90" t="s">
        <v>148</v>
      </c>
      <c r="X1" s="85" t="s">
        <v>12</v>
      </c>
      <c r="Y1" s="85" t="s">
        <v>13</v>
      </c>
      <c r="Z1" s="85" t="s">
        <v>14</v>
      </c>
      <c r="AA1" s="85" t="s">
        <v>15</v>
      </c>
      <c r="AB1" s="85" t="s">
        <v>16</v>
      </c>
      <c r="AC1" s="85" t="s">
        <v>17</v>
      </c>
      <c r="AD1" s="82" t="s">
        <v>556</v>
      </c>
      <c r="AE1" s="92" t="s">
        <v>19</v>
      </c>
      <c r="AF1" s="92" t="s">
        <v>20</v>
      </c>
      <c r="AG1" s="86" t="s">
        <v>364</v>
      </c>
      <c r="AH1" s="86" t="s">
        <v>554</v>
      </c>
      <c r="AI1" s="100" t="s">
        <v>610</v>
      </c>
    </row>
    <row r="2" spans="1:35">
      <c r="A2" s="17" t="s">
        <v>365</v>
      </c>
      <c r="B2" s="18" t="s">
        <v>68</v>
      </c>
      <c r="C2" s="18" t="s">
        <v>27</v>
      </c>
      <c r="D2" s="18" t="s">
        <v>24</v>
      </c>
      <c r="E2" s="18" t="s">
        <v>366</v>
      </c>
      <c r="F2" s="18" t="s">
        <v>367</v>
      </c>
      <c r="G2" s="18" t="s">
        <v>539</v>
      </c>
      <c r="H2" s="18">
        <v>1978</v>
      </c>
      <c r="I2" s="17" t="s">
        <v>159</v>
      </c>
      <c r="J2" s="21" t="s">
        <v>539</v>
      </c>
      <c r="K2" s="18" t="s">
        <v>30</v>
      </c>
      <c r="L2" s="21">
        <v>22</v>
      </c>
      <c r="M2" s="21">
        <v>2.5</v>
      </c>
      <c r="N2" s="18" t="s">
        <v>27</v>
      </c>
      <c r="O2" s="21" t="s">
        <v>27</v>
      </c>
      <c r="P2" s="21" t="s">
        <v>27</v>
      </c>
      <c r="Q2" s="18" t="s">
        <v>27</v>
      </c>
      <c r="R2" s="21" t="s">
        <v>27</v>
      </c>
      <c r="S2" s="21" t="s">
        <v>27</v>
      </c>
      <c r="T2" s="18" t="s">
        <v>27</v>
      </c>
      <c r="U2" s="21" t="s">
        <v>27</v>
      </c>
      <c r="V2" s="21" t="s">
        <v>27</v>
      </c>
      <c r="W2" s="37">
        <f>M2</f>
        <v>2.5</v>
      </c>
      <c r="X2" s="33" t="s">
        <v>539</v>
      </c>
      <c r="Y2" s="33" t="s">
        <v>539</v>
      </c>
      <c r="Z2" s="33" t="s">
        <v>539</v>
      </c>
      <c r="AA2" s="33" t="s">
        <v>539</v>
      </c>
      <c r="AB2" s="33" t="s">
        <v>539</v>
      </c>
      <c r="AC2" s="33" t="s">
        <v>539</v>
      </c>
      <c r="AD2" s="55" t="s">
        <v>539</v>
      </c>
      <c r="AE2" s="33" t="s">
        <v>539</v>
      </c>
      <c r="AF2" s="33" t="s">
        <v>539</v>
      </c>
      <c r="AG2" s="18" t="s">
        <v>555</v>
      </c>
      <c r="AH2" s="18" t="s">
        <v>555</v>
      </c>
      <c r="AI2" s="97">
        <v>37095</v>
      </c>
    </row>
    <row r="3" spans="1:35">
      <c r="A3" s="17" t="s">
        <v>368</v>
      </c>
      <c r="B3" s="18" t="s">
        <v>68</v>
      </c>
      <c r="C3" s="18" t="s">
        <v>27</v>
      </c>
      <c r="D3" s="18" t="s">
        <v>540</v>
      </c>
      <c r="E3" s="18" t="s">
        <v>366</v>
      </c>
      <c r="F3" s="18" t="s">
        <v>367</v>
      </c>
      <c r="G3" s="18" t="s">
        <v>539</v>
      </c>
      <c r="H3" s="18">
        <v>1980</v>
      </c>
      <c r="I3" s="17" t="s">
        <v>159</v>
      </c>
      <c r="J3" s="21" t="s">
        <v>539</v>
      </c>
      <c r="K3" s="18" t="s">
        <v>30</v>
      </c>
      <c r="L3" s="21">
        <v>22</v>
      </c>
      <c r="M3" s="21">
        <v>3.5</v>
      </c>
      <c r="N3" s="18" t="s">
        <v>27</v>
      </c>
      <c r="O3" s="21" t="s">
        <v>27</v>
      </c>
      <c r="P3" s="21" t="s">
        <v>27</v>
      </c>
      <c r="Q3" s="18" t="s">
        <v>27</v>
      </c>
      <c r="R3" s="21" t="s">
        <v>27</v>
      </c>
      <c r="S3" s="21" t="s">
        <v>27</v>
      </c>
      <c r="T3" s="20" t="s">
        <v>27</v>
      </c>
      <c r="U3" s="21" t="s">
        <v>27</v>
      </c>
      <c r="V3" s="21" t="s">
        <v>27</v>
      </c>
      <c r="W3" s="37">
        <f>M3</f>
        <v>3.5</v>
      </c>
      <c r="X3" s="33" t="s">
        <v>539</v>
      </c>
      <c r="Y3" s="33" t="s">
        <v>539</v>
      </c>
      <c r="Z3" s="33" t="s">
        <v>539</v>
      </c>
      <c r="AA3" s="33" t="s">
        <v>539</v>
      </c>
      <c r="AB3" s="33" t="s">
        <v>539</v>
      </c>
      <c r="AC3" s="33" t="s">
        <v>539</v>
      </c>
      <c r="AD3" s="55" t="s">
        <v>539</v>
      </c>
      <c r="AE3" s="33" t="s">
        <v>539</v>
      </c>
      <c r="AF3" s="33" t="s">
        <v>539</v>
      </c>
      <c r="AG3" s="18" t="s">
        <v>555</v>
      </c>
      <c r="AH3" s="18" t="s">
        <v>555</v>
      </c>
      <c r="AI3" s="98">
        <v>37095</v>
      </c>
    </row>
    <row r="4" spans="1:35">
      <c r="A4" s="17" t="s">
        <v>369</v>
      </c>
      <c r="B4" s="18" t="s">
        <v>68</v>
      </c>
      <c r="C4" s="18" t="s">
        <v>27</v>
      </c>
      <c r="D4" s="18" t="s">
        <v>540</v>
      </c>
      <c r="E4" s="18" t="s">
        <v>366</v>
      </c>
      <c r="F4" s="18" t="s">
        <v>370</v>
      </c>
      <c r="G4" s="18" t="s">
        <v>539</v>
      </c>
      <c r="H4" s="18">
        <v>1980</v>
      </c>
      <c r="I4" s="17" t="s">
        <v>159</v>
      </c>
      <c r="J4" s="21" t="s">
        <v>539</v>
      </c>
      <c r="K4" s="18" t="s">
        <v>30</v>
      </c>
      <c r="L4" s="21">
        <v>22</v>
      </c>
      <c r="M4" s="21">
        <v>8</v>
      </c>
      <c r="N4" s="18" t="s">
        <v>27</v>
      </c>
      <c r="O4" s="21" t="s">
        <v>27</v>
      </c>
      <c r="P4" s="21" t="s">
        <v>27</v>
      </c>
      <c r="Q4" s="18" t="s">
        <v>27</v>
      </c>
      <c r="R4" s="21" t="s">
        <v>27</v>
      </c>
      <c r="S4" s="21" t="s">
        <v>27</v>
      </c>
      <c r="T4" s="18" t="s">
        <v>27</v>
      </c>
      <c r="U4" s="21" t="s">
        <v>27</v>
      </c>
      <c r="V4" s="21" t="s">
        <v>27</v>
      </c>
      <c r="W4" s="37">
        <f>M4</f>
        <v>8</v>
      </c>
      <c r="X4" s="21" t="s">
        <v>539</v>
      </c>
      <c r="Y4" s="21" t="s">
        <v>539</v>
      </c>
      <c r="Z4" s="21" t="s">
        <v>539</v>
      </c>
      <c r="AA4" s="21" t="s">
        <v>539</v>
      </c>
      <c r="AB4" s="21" t="s">
        <v>539</v>
      </c>
      <c r="AC4" s="21" t="s">
        <v>539</v>
      </c>
      <c r="AD4" s="37" t="s">
        <v>539</v>
      </c>
      <c r="AE4" s="33" t="s">
        <v>539</v>
      </c>
      <c r="AF4" s="33" t="s">
        <v>539</v>
      </c>
      <c r="AG4" s="18" t="s">
        <v>555</v>
      </c>
      <c r="AH4" s="18" t="s">
        <v>555</v>
      </c>
      <c r="AI4" s="98">
        <v>37095</v>
      </c>
    </row>
    <row r="5" spans="1:35">
      <c r="A5" s="17" t="s">
        <v>371</v>
      </c>
      <c r="B5" s="18" t="s">
        <v>68</v>
      </c>
      <c r="C5" s="18" t="s">
        <v>27</v>
      </c>
      <c r="D5" s="18" t="s">
        <v>541</v>
      </c>
      <c r="E5" s="18" t="s">
        <v>366</v>
      </c>
      <c r="F5" s="18" t="s">
        <v>367</v>
      </c>
      <c r="G5" s="18" t="s">
        <v>539</v>
      </c>
      <c r="H5" s="18">
        <v>1980</v>
      </c>
      <c r="I5" s="17" t="s">
        <v>159</v>
      </c>
      <c r="J5" s="21" t="s">
        <v>539</v>
      </c>
      <c r="K5" s="18" t="s">
        <v>372</v>
      </c>
      <c r="L5" s="21">
        <v>4</v>
      </c>
      <c r="M5" s="21">
        <v>4</v>
      </c>
      <c r="N5" s="18" t="s">
        <v>30</v>
      </c>
      <c r="O5" s="21">
        <v>24</v>
      </c>
      <c r="P5" s="21">
        <v>8</v>
      </c>
      <c r="Q5" s="18" t="s">
        <v>27</v>
      </c>
      <c r="R5" s="21" t="s">
        <v>27</v>
      </c>
      <c r="S5" s="21" t="s">
        <v>27</v>
      </c>
      <c r="T5" s="18" t="s">
        <v>27</v>
      </c>
      <c r="U5" s="21" t="s">
        <v>27</v>
      </c>
      <c r="V5" s="21" t="s">
        <v>27</v>
      </c>
      <c r="W5" s="37">
        <f>M5+P5</f>
        <v>12</v>
      </c>
      <c r="X5" s="21" t="s">
        <v>539</v>
      </c>
      <c r="Y5" s="21" t="s">
        <v>539</v>
      </c>
      <c r="Z5" s="21" t="s">
        <v>539</v>
      </c>
      <c r="AA5" s="21" t="s">
        <v>539</v>
      </c>
      <c r="AB5" s="21" t="s">
        <v>539</v>
      </c>
      <c r="AC5" s="21" t="s">
        <v>539</v>
      </c>
      <c r="AD5" s="37" t="s">
        <v>539</v>
      </c>
      <c r="AE5" s="33" t="s">
        <v>539</v>
      </c>
      <c r="AF5" s="33" t="s">
        <v>539</v>
      </c>
      <c r="AG5" s="18" t="s">
        <v>555</v>
      </c>
      <c r="AH5" s="18" t="s">
        <v>555</v>
      </c>
      <c r="AI5" s="97">
        <v>37095</v>
      </c>
    </row>
    <row r="6" spans="1:35">
      <c r="A6" s="17" t="s">
        <v>373</v>
      </c>
      <c r="B6" s="18" t="s">
        <v>68</v>
      </c>
      <c r="C6" s="18" t="s">
        <v>27</v>
      </c>
      <c r="D6" s="18" t="s">
        <v>541</v>
      </c>
      <c r="E6" s="18" t="s">
        <v>366</v>
      </c>
      <c r="F6" s="17" t="s">
        <v>374</v>
      </c>
      <c r="G6" s="18" t="s">
        <v>539</v>
      </c>
      <c r="H6" s="18">
        <v>1970</v>
      </c>
      <c r="I6" s="17" t="s">
        <v>159</v>
      </c>
      <c r="J6" s="21" t="s">
        <v>539</v>
      </c>
      <c r="K6" s="18" t="s">
        <v>375</v>
      </c>
      <c r="L6" s="21">
        <v>16</v>
      </c>
      <c r="M6" s="21">
        <v>24</v>
      </c>
      <c r="N6" s="18" t="s">
        <v>376</v>
      </c>
      <c r="O6" s="21">
        <v>8</v>
      </c>
      <c r="P6" s="21">
        <v>24</v>
      </c>
      <c r="Q6" s="18" t="s">
        <v>30</v>
      </c>
      <c r="R6" s="21">
        <v>20</v>
      </c>
      <c r="S6" s="21">
        <v>12</v>
      </c>
      <c r="T6" s="18" t="s">
        <v>30</v>
      </c>
      <c r="U6" s="21">
        <v>20</v>
      </c>
      <c r="V6" s="21">
        <v>18</v>
      </c>
      <c r="W6" s="37">
        <f>M6+P6+S6+V6</f>
        <v>78</v>
      </c>
      <c r="X6" s="21" t="s">
        <v>539</v>
      </c>
      <c r="Y6" s="21" t="s">
        <v>539</v>
      </c>
      <c r="Z6" s="21" t="s">
        <v>539</v>
      </c>
      <c r="AA6" s="21" t="s">
        <v>539</v>
      </c>
      <c r="AB6" s="21" t="s">
        <v>539</v>
      </c>
      <c r="AC6" s="21" t="s">
        <v>539</v>
      </c>
      <c r="AD6" s="37" t="s">
        <v>539</v>
      </c>
      <c r="AE6" s="33" t="s">
        <v>539</v>
      </c>
      <c r="AF6" s="33" t="s">
        <v>539</v>
      </c>
      <c r="AG6" s="18" t="s">
        <v>555</v>
      </c>
      <c r="AH6" s="18" t="s">
        <v>555</v>
      </c>
      <c r="AI6" s="97">
        <v>37124</v>
      </c>
    </row>
    <row r="7" spans="1:35">
      <c r="A7" s="17" t="s">
        <v>377</v>
      </c>
      <c r="B7" s="18" t="s">
        <v>68</v>
      </c>
      <c r="C7" s="18" t="s">
        <v>27</v>
      </c>
      <c r="D7" s="18" t="s">
        <v>541</v>
      </c>
      <c r="E7" s="18" t="s">
        <v>366</v>
      </c>
      <c r="F7" s="18" t="s">
        <v>378</v>
      </c>
      <c r="G7" s="18" t="s">
        <v>539</v>
      </c>
      <c r="H7" s="18">
        <v>1973</v>
      </c>
      <c r="I7" s="17" t="s">
        <v>159</v>
      </c>
      <c r="J7" s="21" t="s">
        <v>539</v>
      </c>
      <c r="K7" s="18" t="s">
        <v>375</v>
      </c>
      <c r="L7" s="21">
        <v>16</v>
      </c>
      <c r="M7" s="21">
        <v>24</v>
      </c>
      <c r="N7" s="18" t="s">
        <v>376</v>
      </c>
      <c r="O7" s="21">
        <v>8</v>
      </c>
      <c r="P7" s="21">
        <v>24</v>
      </c>
      <c r="Q7" s="18" t="s">
        <v>31</v>
      </c>
      <c r="R7" s="21">
        <v>20</v>
      </c>
      <c r="S7" s="21">
        <v>11</v>
      </c>
      <c r="T7" s="18" t="s">
        <v>27</v>
      </c>
      <c r="U7" s="21" t="s">
        <v>27</v>
      </c>
      <c r="V7" s="21" t="s">
        <v>27</v>
      </c>
      <c r="W7" s="37">
        <f>M7+P7+S7</f>
        <v>59</v>
      </c>
      <c r="X7" s="21" t="s">
        <v>539</v>
      </c>
      <c r="Y7" s="21" t="s">
        <v>539</v>
      </c>
      <c r="Z7" s="21" t="s">
        <v>539</v>
      </c>
      <c r="AA7" s="21" t="s">
        <v>539</v>
      </c>
      <c r="AB7" s="21" t="s">
        <v>539</v>
      </c>
      <c r="AC7" s="21" t="s">
        <v>539</v>
      </c>
      <c r="AD7" s="37" t="s">
        <v>539</v>
      </c>
      <c r="AE7" s="33" t="s">
        <v>539</v>
      </c>
      <c r="AF7" s="33" t="s">
        <v>539</v>
      </c>
      <c r="AG7" s="18" t="s">
        <v>555</v>
      </c>
      <c r="AH7" s="18" t="s">
        <v>555</v>
      </c>
      <c r="AI7" s="97">
        <v>37124</v>
      </c>
    </row>
    <row r="8" spans="1:35">
      <c r="A8" s="17" t="s">
        <v>379</v>
      </c>
      <c r="B8" s="18" t="s">
        <v>68</v>
      </c>
      <c r="C8" s="18" t="s">
        <v>27</v>
      </c>
      <c r="D8" s="18" t="s">
        <v>540</v>
      </c>
      <c r="E8" s="18" t="s">
        <v>366</v>
      </c>
      <c r="F8" s="18" t="s">
        <v>380</v>
      </c>
      <c r="G8" s="18" t="s">
        <v>539</v>
      </c>
      <c r="H8" s="18">
        <v>1978</v>
      </c>
      <c r="I8" s="17" t="s">
        <v>159</v>
      </c>
      <c r="J8" s="21">
        <v>1994</v>
      </c>
      <c r="K8" s="18" t="s">
        <v>381</v>
      </c>
      <c r="L8" s="21">
        <v>1</v>
      </c>
      <c r="M8" s="21">
        <v>6</v>
      </c>
      <c r="N8" s="18" t="s">
        <v>375</v>
      </c>
      <c r="O8" s="21">
        <v>4</v>
      </c>
      <c r="P8" s="21">
        <v>6</v>
      </c>
      <c r="Q8" s="18" t="s">
        <v>29</v>
      </c>
      <c r="R8" s="21">
        <v>15</v>
      </c>
      <c r="S8" s="21">
        <v>13</v>
      </c>
      <c r="T8" s="18" t="s">
        <v>27</v>
      </c>
      <c r="U8" s="21" t="s">
        <v>27</v>
      </c>
      <c r="V8" s="21" t="s">
        <v>27</v>
      </c>
      <c r="W8" s="37">
        <f>M8+P8+S8</f>
        <v>25</v>
      </c>
      <c r="X8" s="34">
        <v>37073</v>
      </c>
      <c r="Y8" s="34">
        <v>37500</v>
      </c>
      <c r="Z8" s="32" t="s">
        <v>27</v>
      </c>
      <c r="AA8" s="32" t="s">
        <v>27</v>
      </c>
      <c r="AB8" s="32" t="s">
        <v>27</v>
      </c>
      <c r="AC8" s="32" t="s">
        <v>27</v>
      </c>
      <c r="AD8" s="56">
        <v>15</v>
      </c>
      <c r="AE8" s="33" t="s">
        <v>539</v>
      </c>
      <c r="AF8" s="33" t="s">
        <v>539</v>
      </c>
      <c r="AG8" s="18" t="s">
        <v>555</v>
      </c>
      <c r="AH8" s="18" t="s">
        <v>555</v>
      </c>
      <c r="AI8" s="97">
        <v>37516</v>
      </c>
    </row>
    <row r="9" spans="1:35">
      <c r="A9" s="17" t="s">
        <v>382</v>
      </c>
      <c r="B9" s="18" t="s">
        <v>68</v>
      </c>
      <c r="C9" s="18" t="s">
        <v>69</v>
      </c>
      <c r="D9" s="18" t="s">
        <v>22</v>
      </c>
      <c r="E9" s="18" t="s">
        <v>40</v>
      </c>
      <c r="F9" s="18" t="s">
        <v>92</v>
      </c>
      <c r="G9" s="18" t="s">
        <v>539</v>
      </c>
      <c r="H9" s="18">
        <v>1977</v>
      </c>
      <c r="I9" s="17" t="s">
        <v>159</v>
      </c>
      <c r="J9" s="21">
        <v>1990</v>
      </c>
      <c r="K9" s="18" t="s">
        <v>112</v>
      </c>
      <c r="L9" s="21">
        <v>3</v>
      </c>
      <c r="M9" s="21">
        <v>10</v>
      </c>
      <c r="N9" s="18" t="s">
        <v>29</v>
      </c>
      <c r="O9" s="21">
        <v>20</v>
      </c>
      <c r="P9" s="21">
        <v>17</v>
      </c>
      <c r="Q9" s="18" t="s">
        <v>27</v>
      </c>
      <c r="R9" s="21" t="s">
        <v>27</v>
      </c>
      <c r="S9" s="21" t="s">
        <v>27</v>
      </c>
      <c r="T9" s="18" t="s">
        <v>27</v>
      </c>
      <c r="U9" s="21" t="s">
        <v>27</v>
      </c>
      <c r="V9" s="21" t="s">
        <v>27</v>
      </c>
      <c r="W9" s="37">
        <f>M9+P9</f>
        <v>27</v>
      </c>
      <c r="X9" s="34">
        <v>36982</v>
      </c>
      <c r="Y9" s="34">
        <v>37500</v>
      </c>
      <c r="Z9" s="32" t="s">
        <v>27</v>
      </c>
      <c r="AA9" s="32" t="s">
        <v>27</v>
      </c>
      <c r="AB9" s="32" t="s">
        <v>27</v>
      </c>
      <c r="AC9" s="32" t="s">
        <v>27</v>
      </c>
      <c r="AD9" s="56">
        <v>18</v>
      </c>
      <c r="AE9" s="33" t="s">
        <v>539</v>
      </c>
      <c r="AF9" s="33" t="s">
        <v>539</v>
      </c>
      <c r="AG9" s="18" t="s">
        <v>555</v>
      </c>
      <c r="AH9" s="18" t="s">
        <v>555</v>
      </c>
      <c r="AI9" s="97">
        <v>37517</v>
      </c>
    </row>
    <row r="10" spans="1:35">
      <c r="A10" s="17" t="s">
        <v>383</v>
      </c>
      <c r="B10" s="18" t="s">
        <v>68</v>
      </c>
      <c r="C10" s="18" t="s">
        <v>27</v>
      </c>
      <c r="D10" s="18" t="s">
        <v>541</v>
      </c>
      <c r="E10" s="18" t="s">
        <v>366</v>
      </c>
      <c r="F10" s="18" t="s">
        <v>378</v>
      </c>
      <c r="G10" s="18" t="s">
        <v>539</v>
      </c>
      <c r="H10" s="18">
        <v>1980</v>
      </c>
      <c r="I10" s="17" t="s">
        <v>159</v>
      </c>
      <c r="J10" s="21">
        <v>1999</v>
      </c>
      <c r="K10" s="18" t="s">
        <v>29</v>
      </c>
      <c r="L10" s="21">
        <v>20</v>
      </c>
      <c r="M10" s="21">
        <v>18</v>
      </c>
      <c r="N10" s="18" t="s">
        <v>27</v>
      </c>
      <c r="O10" s="21" t="s">
        <v>27</v>
      </c>
      <c r="P10" s="21" t="s">
        <v>27</v>
      </c>
      <c r="Q10" s="18" t="s">
        <v>27</v>
      </c>
      <c r="R10" s="21" t="s">
        <v>27</v>
      </c>
      <c r="S10" s="21" t="s">
        <v>27</v>
      </c>
      <c r="T10" s="18" t="s">
        <v>27</v>
      </c>
      <c r="U10" s="21" t="s">
        <v>27</v>
      </c>
      <c r="V10" s="21" t="s">
        <v>27</v>
      </c>
      <c r="W10" s="37">
        <f>M10</f>
        <v>18</v>
      </c>
      <c r="X10" s="34">
        <v>36100</v>
      </c>
      <c r="Y10" s="34">
        <v>37500</v>
      </c>
      <c r="Z10" s="32" t="s">
        <v>27</v>
      </c>
      <c r="AA10" s="32" t="s">
        <v>27</v>
      </c>
      <c r="AB10" s="32" t="s">
        <v>27</v>
      </c>
      <c r="AC10" s="32" t="s">
        <v>27</v>
      </c>
      <c r="AD10" s="56">
        <v>47</v>
      </c>
      <c r="AE10" s="33" t="s">
        <v>539</v>
      </c>
      <c r="AF10" s="33" t="s">
        <v>539</v>
      </c>
      <c r="AG10" s="18" t="s">
        <v>555</v>
      </c>
      <c r="AH10" s="18" t="s">
        <v>555</v>
      </c>
      <c r="AI10" s="97">
        <v>37523</v>
      </c>
    </row>
    <row r="11" spans="1:35">
      <c r="A11" s="17" t="s">
        <v>384</v>
      </c>
      <c r="B11" s="18" t="s">
        <v>68</v>
      </c>
      <c r="C11" s="18" t="s">
        <v>27</v>
      </c>
      <c r="D11" s="18" t="s">
        <v>541</v>
      </c>
      <c r="E11" s="18" t="s">
        <v>366</v>
      </c>
      <c r="F11" s="18" t="s">
        <v>385</v>
      </c>
      <c r="G11" s="18" t="s">
        <v>539</v>
      </c>
      <c r="H11" s="18">
        <v>1982</v>
      </c>
      <c r="I11" s="17" t="s">
        <v>159</v>
      </c>
      <c r="J11" s="21">
        <v>1996</v>
      </c>
      <c r="K11" s="18" t="s">
        <v>381</v>
      </c>
      <c r="L11" s="21">
        <v>4</v>
      </c>
      <c r="M11" s="21">
        <v>12</v>
      </c>
      <c r="N11" s="18" t="s">
        <v>29</v>
      </c>
      <c r="O11" s="21">
        <v>3</v>
      </c>
      <c r="P11" s="21">
        <v>12</v>
      </c>
      <c r="Q11" s="18" t="s">
        <v>27</v>
      </c>
      <c r="R11" s="21" t="s">
        <v>27</v>
      </c>
      <c r="S11" s="21" t="s">
        <v>27</v>
      </c>
      <c r="T11" s="18" t="s">
        <v>27</v>
      </c>
      <c r="U11" s="21" t="s">
        <v>27</v>
      </c>
      <c r="V11" s="21" t="s">
        <v>27</v>
      </c>
      <c r="W11" s="37">
        <f>M11+P11</f>
        <v>24</v>
      </c>
      <c r="X11" s="34">
        <v>36982</v>
      </c>
      <c r="Y11" s="34">
        <v>37073</v>
      </c>
      <c r="Z11" s="34">
        <v>37165</v>
      </c>
      <c r="AA11" s="34">
        <v>37500</v>
      </c>
      <c r="AB11" s="32" t="s">
        <v>27</v>
      </c>
      <c r="AC11" s="32" t="s">
        <v>27</v>
      </c>
      <c r="AD11" s="56">
        <v>16</v>
      </c>
      <c r="AE11" s="33" t="s">
        <v>539</v>
      </c>
      <c r="AF11" s="33" t="s">
        <v>539</v>
      </c>
      <c r="AG11" s="18" t="s">
        <v>555</v>
      </c>
      <c r="AH11" s="18" t="s">
        <v>555</v>
      </c>
      <c r="AI11" s="97">
        <v>37523</v>
      </c>
    </row>
    <row r="12" spans="1:35">
      <c r="A12" s="17" t="s">
        <v>386</v>
      </c>
      <c r="B12" s="18" t="s">
        <v>68</v>
      </c>
      <c r="C12" s="18" t="s">
        <v>27</v>
      </c>
      <c r="D12" s="18" t="s">
        <v>540</v>
      </c>
      <c r="E12" s="18" t="s">
        <v>366</v>
      </c>
      <c r="F12" s="18" t="s">
        <v>378</v>
      </c>
      <c r="G12" s="18" t="s">
        <v>539</v>
      </c>
      <c r="H12" s="18">
        <v>1977</v>
      </c>
      <c r="I12" s="17" t="s">
        <v>305</v>
      </c>
      <c r="J12" s="21">
        <v>2001</v>
      </c>
      <c r="K12" s="18" t="s">
        <v>29</v>
      </c>
      <c r="L12" s="21">
        <v>16</v>
      </c>
      <c r="M12" s="21">
        <v>3</v>
      </c>
      <c r="N12" s="18" t="s">
        <v>29</v>
      </c>
      <c r="O12" s="21">
        <v>16</v>
      </c>
      <c r="P12" s="21">
        <v>3</v>
      </c>
      <c r="Q12" s="18" t="s">
        <v>27</v>
      </c>
      <c r="R12" s="21" t="s">
        <v>27</v>
      </c>
      <c r="S12" s="21" t="s">
        <v>27</v>
      </c>
      <c r="T12" s="18" t="s">
        <v>27</v>
      </c>
      <c r="U12" s="21" t="s">
        <v>27</v>
      </c>
      <c r="V12" s="21" t="s">
        <v>27</v>
      </c>
      <c r="W12" s="37">
        <f>M12+P12</f>
        <v>6</v>
      </c>
      <c r="X12" s="34">
        <v>37073</v>
      </c>
      <c r="Y12" s="34">
        <v>37530</v>
      </c>
      <c r="Z12" s="32" t="s">
        <v>27</v>
      </c>
      <c r="AA12" s="32" t="s">
        <v>27</v>
      </c>
      <c r="AB12" s="32" t="s">
        <v>27</v>
      </c>
      <c r="AC12" s="32" t="s">
        <v>27</v>
      </c>
      <c r="AD12" s="56">
        <v>16</v>
      </c>
      <c r="AE12" s="33" t="s">
        <v>539</v>
      </c>
      <c r="AF12" s="33" t="s">
        <v>539</v>
      </c>
      <c r="AG12" s="18" t="s">
        <v>555</v>
      </c>
      <c r="AH12" s="18" t="s">
        <v>555</v>
      </c>
      <c r="AI12" s="97">
        <v>37536</v>
      </c>
    </row>
    <row r="13" spans="1:35">
      <c r="A13" s="17" t="s">
        <v>387</v>
      </c>
      <c r="B13" s="18" t="s">
        <v>68</v>
      </c>
      <c r="C13" s="18" t="s">
        <v>27</v>
      </c>
      <c r="D13" s="18" t="s">
        <v>540</v>
      </c>
      <c r="E13" s="18" t="s">
        <v>366</v>
      </c>
      <c r="F13" s="18" t="s">
        <v>378</v>
      </c>
      <c r="G13" s="18" t="s">
        <v>539</v>
      </c>
      <c r="H13" s="18">
        <v>1979</v>
      </c>
      <c r="I13" s="17" t="s">
        <v>159</v>
      </c>
      <c r="J13" s="35">
        <v>1998</v>
      </c>
      <c r="K13" s="18" t="s">
        <v>375</v>
      </c>
      <c r="L13" s="21">
        <v>3</v>
      </c>
      <c r="M13" s="21">
        <v>40</v>
      </c>
      <c r="N13" s="18" t="s">
        <v>27</v>
      </c>
      <c r="O13" s="21" t="s">
        <v>27</v>
      </c>
      <c r="P13" s="21" t="s">
        <v>27</v>
      </c>
      <c r="Q13" s="18" t="s">
        <v>27</v>
      </c>
      <c r="R13" s="21" t="s">
        <v>27</v>
      </c>
      <c r="S13" s="21" t="s">
        <v>27</v>
      </c>
      <c r="T13" s="18" t="s">
        <v>27</v>
      </c>
      <c r="U13" s="21" t="s">
        <v>27</v>
      </c>
      <c r="V13" s="21" t="s">
        <v>27</v>
      </c>
      <c r="W13" s="37">
        <f>M13</f>
        <v>40</v>
      </c>
      <c r="X13" s="34">
        <v>37347</v>
      </c>
      <c r="Y13" s="34">
        <v>37530</v>
      </c>
      <c r="Z13" s="32" t="s">
        <v>27</v>
      </c>
      <c r="AA13" s="32" t="s">
        <v>27</v>
      </c>
      <c r="AB13" s="32" t="s">
        <v>27</v>
      </c>
      <c r="AC13" s="32" t="s">
        <v>27</v>
      </c>
      <c r="AD13" s="56">
        <v>7</v>
      </c>
      <c r="AE13" s="33" t="s">
        <v>539</v>
      </c>
      <c r="AF13" s="33" t="s">
        <v>539</v>
      </c>
      <c r="AG13" s="18" t="s">
        <v>555</v>
      </c>
      <c r="AH13" s="18" t="s">
        <v>555</v>
      </c>
      <c r="AI13" s="97">
        <v>37551</v>
      </c>
    </row>
    <row r="14" spans="1:35">
      <c r="A14" s="17" t="s">
        <v>388</v>
      </c>
      <c r="B14" s="18" t="s">
        <v>68</v>
      </c>
      <c r="C14" s="18" t="s">
        <v>27</v>
      </c>
      <c r="D14" s="18" t="s">
        <v>24</v>
      </c>
      <c r="E14" s="18" t="s">
        <v>366</v>
      </c>
      <c r="F14" s="18" t="s">
        <v>378</v>
      </c>
      <c r="G14" s="18" t="s">
        <v>539</v>
      </c>
      <c r="H14" s="18">
        <v>1981</v>
      </c>
      <c r="I14" s="17" t="s">
        <v>305</v>
      </c>
      <c r="J14" s="21">
        <v>2000</v>
      </c>
      <c r="K14" s="18" t="s">
        <v>372</v>
      </c>
      <c r="L14" s="21">
        <v>5</v>
      </c>
      <c r="M14" s="21">
        <v>2</v>
      </c>
      <c r="N14" s="18" t="s">
        <v>76</v>
      </c>
      <c r="O14" s="21" t="s">
        <v>27</v>
      </c>
      <c r="P14" s="21">
        <v>8</v>
      </c>
      <c r="Q14" s="18" t="s">
        <v>27</v>
      </c>
      <c r="R14" s="21" t="s">
        <v>27</v>
      </c>
      <c r="S14" s="21" t="s">
        <v>27</v>
      </c>
      <c r="T14" s="18" t="s">
        <v>27</v>
      </c>
      <c r="U14" s="21" t="s">
        <v>27</v>
      </c>
      <c r="V14" s="21" t="s">
        <v>27</v>
      </c>
      <c r="W14" s="37">
        <f>M14+P14</f>
        <v>10</v>
      </c>
      <c r="X14" s="34">
        <v>37347</v>
      </c>
      <c r="Y14" s="34">
        <v>37530</v>
      </c>
      <c r="Z14" s="32" t="s">
        <v>27</v>
      </c>
      <c r="AA14" s="32" t="s">
        <v>27</v>
      </c>
      <c r="AB14" s="32" t="s">
        <v>27</v>
      </c>
      <c r="AC14" s="32" t="s">
        <v>27</v>
      </c>
      <c r="AD14" s="56">
        <v>7</v>
      </c>
      <c r="AE14" s="33" t="s">
        <v>539</v>
      </c>
      <c r="AF14" s="33" t="s">
        <v>539</v>
      </c>
      <c r="AG14" s="18" t="s">
        <v>555</v>
      </c>
      <c r="AH14" s="18" t="s">
        <v>555</v>
      </c>
      <c r="AI14" s="97">
        <v>37551</v>
      </c>
    </row>
    <row r="15" spans="1:35">
      <c r="A15" s="17" t="s">
        <v>389</v>
      </c>
      <c r="B15" s="18" t="s">
        <v>68</v>
      </c>
      <c r="C15" s="18" t="s">
        <v>27</v>
      </c>
      <c r="D15" s="18" t="s">
        <v>22</v>
      </c>
      <c r="E15" s="18" t="s">
        <v>40</v>
      </c>
      <c r="F15" s="18" t="s">
        <v>390</v>
      </c>
      <c r="G15" s="18" t="s">
        <v>539</v>
      </c>
      <c r="H15" s="18">
        <v>1980</v>
      </c>
      <c r="I15" s="17" t="s">
        <v>159</v>
      </c>
      <c r="J15" s="21">
        <v>2000</v>
      </c>
      <c r="K15" s="18" t="s">
        <v>29</v>
      </c>
      <c r="L15" s="21">
        <v>20</v>
      </c>
      <c r="M15" s="21">
        <v>21</v>
      </c>
      <c r="N15" s="18" t="s">
        <v>27</v>
      </c>
      <c r="O15" s="21" t="s">
        <v>27</v>
      </c>
      <c r="P15" s="21" t="s">
        <v>27</v>
      </c>
      <c r="Q15" s="18" t="s">
        <v>27</v>
      </c>
      <c r="R15" s="21" t="s">
        <v>27</v>
      </c>
      <c r="S15" s="21" t="s">
        <v>27</v>
      </c>
      <c r="T15" s="18" t="s">
        <v>27</v>
      </c>
      <c r="U15" s="21" t="s">
        <v>27</v>
      </c>
      <c r="V15" s="21" t="s">
        <v>27</v>
      </c>
      <c r="W15" s="37">
        <f>M15</f>
        <v>21</v>
      </c>
      <c r="X15" s="33" t="s">
        <v>540</v>
      </c>
      <c r="Y15" s="33" t="s">
        <v>540</v>
      </c>
      <c r="Z15" s="32" t="s">
        <v>27</v>
      </c>
      <c r="AA15" s="32" t="s">
        <v>27</v>
      </c>
      <c r="AB15" s="32" t="s">
        <v>27</v>
      </c>
      <c r="AC15" s="32" t="s">
        <v>27</v>
      </c>
      <c r="AD15" s="55" t="s">
        <v>540</v>
      </c>
      <c r="AE15" s="33" t="s">
        <v>539</v>
      </c>
      <c r="AF15" s="33" t="s">
        <v>539</v>
      </c>
      <c r="AG15" s="18" t="s">
        <v>555</v>
      </c>
      <c r="AH15" s="18" t="s">
        <v>555</v>
      </c>
      <c r="AI15" s="97">
        <v>37566</v>
      </c>
    </row>
    <row r="16" spans="1:35">
      <c r="A16" s="17" t="s">
        <v>391</v>
      </c>
      <c r="B16" s="18" t="s">
        <v>68</v>
      </c>
      <c r="C16" s="18" t="s">
        <v>27</v>
      </c>
      <c r="D16" s="18" t="s">
        <v>540</v>
      </c>
      <c r="E16" s="18" t="s">
        <v>40</v>
      </c>
      <c r="F16" s="18" t="s">
        <v>92</v>
      </c>
      <c r="G16" s="18" t="s">
        <v>539</v>
      </c>
      <c r="H16" s="18">
        <v>1974</v>
      </c>
      <c r="I16" s="17" t="s">
        <v>305</v>
      </c>
      <c r="J16" s="18">
        <v>1998</v>
      </c>
      <c r="K16" s="18" t="s">
        <v>29</v>
      </c>
      <c r="L16" s="18">
        <v>20</v>
      </c>
      <c r="M16" s="18">
        <v>24</v>
      </c>
      <c r="N16" s="18" t="s">
        <v>27</v>
      </c>
      <c r="O16" s="21" t="s">
        <v>27</v>
      </c>
      <c r="P16" s="21" t="s">
        <v>27</v>
      </c>
      <c r="Q16" s="18" t="s">
        <v>27</v>
      </c>
      <c r="R16" s="21" t="s">
        <v>27</v>
      </c>
      <c r="S16" s="21" t="s">
        <v>27</v>
      </c>
      <c r="T16" s="18" t="s">
        <v>27</v>
      </c>
      <c r="U16" s="21" t="s">
        <v>27</v>
      </c>
      <c r="V16" s="21" t="s">
        <v>27</v>
      </c>
      <c r="W16" s="37">
        <f>M16</f>
        <v>24</v>
      </c>
      <c r="X16" s="33" t="s">
        <v>540</v>
      </c>
      <c r="Y16" s="33" t="s">
        <v>540</v>
      </c>
      <c r="Z16" s="32" t="s">
        <v>27</v>
      </c>
      <c r="AA16" s="32" t="s">
        <v>27</v>
      </c>
      <c r="AB16" s="32" t="s">
        <v>27</v>
      </c>
      <c r="AC16" s="32" t="s">
        <v>27</v>
      </c>
      <c r="AD16" s="55" t="s">
        <v>540</v>
      </c>
      <c r="AE16" s="33" t="s">
        <v>539</v>
      </c>
      <c r="AF16" s="33" t="s">
        <v>539</v>
      </c>
      <c r="AG16" s="18" t="s">
        <v>555</v>
      </c>
      <c r="AH16" s="18" t="s">
        <v>555</v>
      </c>
      <c r="AI16" s="97">
        <v>37566</v>
      </c>
    </row>
    <row r="17" spans="1:35">
      <c r="A17" s="17" t="s">
        <v>392</v>
      </c>
      <c r="B17" s="18" t="s">
        <v>68</v>
      </c>
      <c r="C17" s="18" t="s">
        <v>27</v>
      </c>
      <c r="D17" s="18" t="s">
        <v>541</v>
      </c>
      <c r="E17" s="18" t="s">
        <v>366</v>
      </c>
      <c r="F17" s="18" t="s">
        <v>393</v>
      </c>
      <c r="G17" s="18" t="s">
        <v>539</v>
      </c>
      <c r="H17" s="18">
        <v>1976</v>
      </c>
      <c r="I17" s="17" t="s">
        <v>305</v>
      </c>
      <c r="J17" s="35">
        <v>2000</v>
      </c>
      <c r="K17" s="18" t="s">
        <v>29</v>
      </c>
      <c r="L17" s="18">
        <v>20</v>
      </c>
      <c r="M17" s="18">
        <v>5</v>
      </c>
      <c r="N17" s="18" t="s">
        <v>29</v>
      </c>
      <c r="O17" s="21">
        <v>20</v>
      </c>
      <c r="P17" s="21">
        <v>6</v>
      </c>
      <c r="Q17" s="18" t="s">
        <v>27</v>
      </c>
      <c r="R17" s="21" t="s">
        <v>27</v>
      </c>
      <c r="S17" s="21" t="s">
        <v>27</v>
      </c>
      <c r="T17" s="18" t="s">
        <v>27</v>
      </c>
      <c r="U17" s="21" t="s">
        <v>27</v>
      </c>
      <c r="V17" s="21" t="s">
        <v>27</v>
      </c>
      <c r="W17" s="37">
        <f>M17+P17</f>
        <v>11</v>
      </c>
      <c r="X17" s="34">
        <v>36951</v>
      </c>
      <c r="Y17" s="30">
        <v>37561</v>
      </c>
      <c r="Z17" s="32" t="s">
        <v>27</v>
      </c>
      <c r="AA17" s="32" t="s">
        <v>27</v>
      </c>
      <c r="AB17" s="32" t="s">
        <v>27</v>
      </c>
      <c r="AC17" s="32" t="s">
        <v>27</v>
      </c>
      <c r="AD17" s="56">
        <v>21</v>
      </c>
      <c r="AE17" s="33" t="s">
        <v>539</v>
      </c>
      <c r="AF17" s="33" t="s">
        <v>539</v>
      </c>
      <c r="AG17" s="18" t="s">
        <v>555</v>
      </c>
      <c r="AH17" s="18" t="s">
        <v>555</v>
      </c>
      <c r="AI17" s="97">
        <v>37568</v>
      </c>
    </row>
    <row r="18" spans="1:35">
      <c r="A18" s="17" t="s">
        <v>394</v>
      </c>
      <c r="B18" s="18" t="s">
        <v>68</v>
      </c>
      <c r="C18" s="18" t="s">
        <v>27</v>
      </c>
      <c r="D18" s="18" t="s">
        <v>24</v>
      </c>
      <c r="E18" s="18" t="s">
        <v>366</v>
      </c>
      <c r="F18" s="18" t="s">
        <v>395</v>
      </c>
      <c r="G18" s="18" t="s">
        <v>539</v>
      </c>
      <c r="H18" s="18">
        <v>1973</v>
      </c>
      <c r="I18" s="17" t="s">
        <v>305</v>
      </c>
      <c r="J18" s="18">
        <v>1999</v>
      </c>
      <c r="K18" s="18" t="s">
        <v>372</v>
      </c>
      <c r="L18" s="18">
        <v>5</v>
      </c>
      <c r="M18" s="18">
        <v>6</v>
      </c>
      <c r="N18" s="18" t="s">
        <v>29</v>
      </c>
      <c r="O18" s="21">
        <v>4</v>
      </c>
      <c r="P18" s="21">
        <v>24</v>
      </c>
      <c r="Q18" s="18" t="s">
        <v>27</v>
      </c>
      <c r="R18" s="21" t="s">
        <v>27</v>
      </c>
      <c r="S18" s="21" t="s">
        <v>27</v>
      </c>
      <c r="T18" s="18" t="s">
        <v>27</v>
      </c>
      <c r="U18" s="21" t="s">
        <v>27</v>
      </c>
      <c r="V18" s="21" t="s">
        <v>27</v>
      </c>
      <c r="W18" s="37">
        <f>M18+P18</f>
        <v>30</v>
      </c>
      <c r="X18" s="34">
        <v>36800</v>
      </c>
      <c r="Y18" s="34">
        <v>37561</v>
      </c>
      <c r="Z18" s="32" t="s">
        <v>27</v>
      </c>
      <c r="AA18" s="32" t="s">
        <v>27</v>
      </c>
      <c r="AB18" s="32" t="s">
        <v>27</v>
      </c>
      <c r="AC18" s="32" t="s">
        <v>27</v>
      </c>
      <c r="AD18" s="56">
        <v>26</v>
      </c>
      <c r="AE18" s="33" t="s">
        <v>539</v>
      </c>
      <c r="AF18" s="33" t="s">
        <v>539</v>
      </c>
      <c r="AG18" s="18" t="s">
        <v>555</v>
      </c>
      <c r="AH18" s="18" t="s">
        <v>555</v>
      </c>
      <c r="AI18" s="97">
        <v>37568</v>
      </c>
    </row>
    <row r="19" spans="1:35">
      <c r="A19" s="17" t="s">
        <v>396</v>
      </c>
      <c r="B19" s="18" t="s">
        <v>68</v>
      </c>
      <c r="C19" s="18" t="s">
        <v>27</v>
      </c>
      <c r="D19" s="18" t="s">
        <v>24</v>
      </c>
      <c r="E19" s="18" t="s">
        <v>366</v>
      </c>
      <c r="F19" s="18" t="s">
        <v>397</v>
      </c>
      <c r="G19" s="18" t="s">
        <v>539</v>
      </c>
      <c r="H19" s="18">
        <v>1971</v>
      </c>
      <c r="I19" s="17" t="s">
        <v>305</v>
      </c>
      <c r="J19" s="18">
        <v>1998</v>
      </c>
      <c r="K19" s="18" t="s">
        <v>29</v>
      </c>
      <c r="L19" s="18">
        <v>20</v>
      </c>
      <c r="M19" s="18">
        <v>21</v>
      </c>
      <c r="N19" s="18" t="s">
        <v>27</v>
      </c>
      <c r="O19" s="21" t="s">
        <v>27</v>
      </c>
      <c r="P19" s="21" t="s">
        <v>27</v>
      </c>
      <c r="Q19" s="18" t="s">
        <v>27</v>
      </c>
      <c r="R19" s="21" t="s">
        <v>27</v>
      </c>
      <c r="S19" s="21" t="s">
        <v>27</v>
      </c>
      <c r="T19" s="18" t="s">
        <v>27</v>
      </c>
      <c r="U19" s="21" t="s">
        <v>27</v>
      </c>
      <c r="V19" s="21" t="s">
        <v>27</v>
      </c>
      <c r="W19" s="37">
        <f>M19</f>
        <v>21</v>
      </c>
      <c r="X19" s="34">
        <v>35886</v>
      </c>
      <c r="Y19" s="34">
        <v>36526</v>
      </c>
      <c r="Z19" s="34">
        <v>37469</v>
      </c>
      <c r="AA19" s="34">
        <v>37561</v>
      </c>
      <c r="AB19" s="32" t="s">
        <v>27</v>
      </c>
      <c r="AC19" s="32" t="s">
        <v>27</v>
      </c>
      <c r="AD19" s="56">
        <v>26</v>
      </c>
      <c r="AE19" s="33" t="s">
        <v>539</v>
      </c>
      <c r="AF19" s="33" t="s">
        <v>539</v>
      </c>
      <c r="AG19" s="18" t="s">
        <v>555</v>
      </c>
      <c r="AH19" s="18" t="s">
        <v>555</v>
      </c>
      <c r="AI19" s="97">
        <v>37579</v>
      </c>
    </row>
    <row r="20" spans="1:35">
      <c r="A20" s="17" t="s">
        <v>398</v>
      </c>
      <c r="B20" s="18" t="s">
        <v>68</v>
      </c>
      <c r="C20" s="18" t="s">
        <v>27</v>
      </c>
      <c r="D20" s="18" t="s">
        <v>541</v>
      </c>
      <c r="E20" s="18" t="s">
        <v>366</v>
      </c>
      <c r="F20" s="18" t="s">
        <v>399</v>
      </c>
      <c r="G20" s="18" t="s">
        <v>539</v>
      </c>
      <c r="H20" s="18">
        <v>1972</v>
      </c>
      <c r="I20" s="17" t="s">
        <v>305</v>
      </c>
      <c r="J20" s="18">
        <v>1997</v>
      </c>
      <c r="K20" s="18" t="s">
        <v>29</v>
      </c>
      <c r="L20" s="18">
        <v>20</v>
      </c>
      <c r="M20" s="18">
        <v>24</v>
      </c>
      <c r="N20" s="18" t="s">
        <v>27</v>
      </c>
      <c r="O20" s="21" t="s">
        <v>27</v>
      </c>
      <c r="P20" s="21" t="s">
        <v>27</v>
      </c>
      <c r="Q20" s="18" t="s">
        <v>27</v>
      </c>
      <c r="R20" s="21" t="s">
        <v>27</v>
      </c>
      <c r="S20" s="21" t="s">
        <v>27</v>
      </c>
      <c r="T20" s="18" t="s">
        <v>27</v>
      </c>
      <c r="U20" s="21" t="s">
        <v>27</v>
      </c>
      <c r="V20" s="21" t="s">
        <v>27</v>
      </c>
      <c r="W20" s="37">
        <f>M20</f>
        <v>24</v>
      </c>
      <c r="X20" s="34">
        <v>35612</v>
      </c>
      <c r="Y20" s="34">
        <v>37561</v>
      </c>
      <c r="Z20" s="32" t="s">
        <v>27</v>
      </c>
      <c r="AA20" s="32" t="s">
        <v>27</v>
      </c>
      <c r="AB20" s="32" t="s">
        <v>27</v>
      </c>
      <c r="AC20" s="32" t="s">
        <v>27</v>
      </c>
      <c r="AD20" s="56">
        <v>56</v>
      </c>
      <c r="AE20" s="33" t="s">
        <v>539</v>
      </c>
      <c r="AF20" s="33" t="s">
        <v>539</v>
      </c>
      <c r="AG20" s="18" t="s">
        <v>555</v>
      </c>
      <c r="AH20" s="18" t="s">
        <v>555</v>
      </c>
      <c r="AI20" s="97">
        <v>37579</v>
      </c>
    </row>
    <row r="21" spans="1:35">
      <c r="A21" s="17" t="s">
        <v>400</v>
      </c>
      <c r="B21" s="18" t="s">
        <v>68</v>
      </c>
      <c r="C21" s="18" t="s">
        <v>27</v>
      </c>
      <c r="D21" s="18" t="s">
        <v>24</v>
      </c>
      <c r="E21" s="18" t="s">
        <v>366</v>
      </c>
      <c r="F21" s="18" t="s">
        <v>393</v>
      </c>
      <c r="G21" s="18" t="s">
        <v>539</v>
      </c>
      <c r="H21" s="18">
        <v>1965</v>
      </c>
      <c r="I21" s="17" t="s">
        <v>305</v>
      </c>
      <c r="J21" s="18">
        <v>1992</v>
      </c>
      <c r="K21" s="18" t="s">
        <v>29</v>
      </c>
      <c r="L21" s="18">
        <v>20</v>
      </c>
      <c r="M21" s="18">
        <v>12</v>
      </c>
      <c r="N21" s="18" t="s">
        <v>30</v>
      </c>
      <c r="O21" s="21">
        <v>12</v>
      </c>
      <c r="P21" s="21">
        <v>12</v>
      </c>
      <c r="Q21" s="18" t="s">
        <v>30</v>
      </c>
      <c r="R21" s="21">
        <v>4</v>
      </c>
      <c r="S21" s="21">
        <v>24</v>
      </c>
      <c r="T21" s="18" t="s">
        <v>27</v>
      </c>
      <c r="U21" s="21" t="s">
        <v>27</v>
      </c>
      <c r="V21" s="21" t="s">
        <v>27</v>
      </c>
      <c r="W21" s="37">
        <f>M21+P21+S21</f>
        <v>48</v>
      </c>
      <c r="X21" s="34">
        <v>33695</v>
      </c>
      <c r="Y21" s="34">
        <v>37622</v>
      </c>
      <c r="Z21" s="32" t="s">
        <v>27</v>
      </c>
      <c r="AA21" s="32" t="s">
        <v>27</v>
      </c>
      <c r="AB21" s="32" t="s">
        <v>27</v>
      </c>
      <c r="AC21" s="32" t="s">
        <v>27</v>
      </c>
      <c r="AD21" s="56">
        <v>130</v>
      </c>
      <c r="AE21" s="33" t="s">
        <v>539</v>
      </c>
      <c r="AF21" s="33" t="s">
        <v>539</v>
      </c>
      <c r="AG21" s="18" t="s">
        <v>555</v>
      </c>
      <c r="AH21" s="18" t="s">
        <v>555</v>
      </c>
      <c r="AI21" s="97">
        <v>37636</v>
      </c>
    </row>
    <row r="22" spans="1:35">
      <c r="A22" s="17" t="s">
        <v>401</v>
      </c>
      <c r="B22" s="18" t="s">
        <v>68</v>
      </c>
      <c r="C22" s="18" t="s">
        <v>27</v>
      </c>
      <c r="D22" s="18" t="s">
        <v>24</v>
      </c>
      <c r="E22" s="18" t="s">
        <v>366</v>
      </c>
      <c r="F22" s="18" t="s">
        <v>378</v>
      </c>
      <c r="G22" s="18" t="s">
        <v>539</v>
      </c>
      <c r="H22" s="18">
        <v>1969</v>
      </c>
      <c r="I22" s="17" t="s">
        <v>159</v>
      </c>
      <c r="J22" s="18">
        <v>1992</v>
      </c>
      <c r="K22" s="18" t="s">
        <v>29</v>
      </c>
      <c r="L22" s="18">
        <v>20</v>
      </c>
      <c r="M22" s="18">
        <v>12</v>
      </c>
      <c r="N22" s="18" t="s">
        <v>29</v>
      </c>
      <c r="O22" s="21">
        <v>20</v>
      </c>
      <c r="P22" s="21">
        <v>6</v>
      </c>
      <c r="Q22" s="18" t="s">
        <v>27</v>
      </c>
      <c r="R22" s="21" t="s">
        <v>27</v>
      </c>
      <c r="S22" s="21" t="s">
        <v>27</v>
      </c>
      <c r="T22" s="18" t="s">
        <v>27</v>
      </c>
      <c r="U22" s="21" t="s">
        <v>27</v>
      </c>
      <c r="V22" s="21" t="s">
        <v>27</v>
      </c>
      <c r="W22" s="37">
        <f>M22+P22</f>
        <v>18</v>
      </c>
      <c r="X22" s="34">
        <v>33695</v>
      </c>
      <c r="Y22" s="34">
        <v>37622</v>
      </c>
      <c r="Z22" s="32" t="s">
        <v>27</v>
      </c>
      <c r="AA22" s="32" t="s">
        <v>27</v>
      </c>
      <c r="AB22" s="32" t="s">
        <v>27</v>
      </c>
      <c r="AC22" s="32" t="s">
        <v>27</v>
      </c>
      <c r="AD22" s="56">
        <v>130</v>
      </c>
      <c r="AE22" s="33" t="s">
        <v>539</v>
      </c>
      <c r="AF22" s="33" t="s">
        <v>539</v>
      </c>
      <c r="AG22" s="18" t="s">
        <v>555</v>
      </c>
      <c r="AH22" s="18" t="s">
        <v>555</v>
      </c>
      <c r="AI22" s="97">
        <v>37636</v>
      </c>
    </row>
    <row r="23" spans="1:35">
      <c r="A23" s="17" t="s">
        <v>402</v>
      </c>
      <c r="B23" s="18" t="s">
        <v>68</v>
      </c>
      <c r="C23" s="18" t="s">
        <v>27</v>
      </c>
      <c r="D23" s="18" t="s">
        <v>541</v>
      </c>
      <c r="E23" s="18" t="s">
        <v>366</v>
      </c>
      <c r="F23" s="18" t="s">
        <v>378</v>
      </c>
      <c r="G23" s="18" t="s">
        <v>539</v>
      </c>
      <c r="H23" s="18">
        <v>1971</v>
      </c>
      <c r="I23" s="17" t="s">
        <v>305</v>
      </c>
      <c r="J23" s="18">
        <v>1998</v>
      </c>
      <c r="K23" s="18" t="s">
        <v>29</v>
      </c>
      <c r="L23" s="18">
        <v>20</v>
      </c>
      <c r="M23" s="18">
        <v>18</v>
      </c>
      <c r="N23" s="18" t="s">
        <v>30</v>
      </c>
      <c r="O23" s="21">
        <v>1.5</v>
      </c>
      <c r="P23" s="21">
        <v>24</v>
      </c>
      <c r="Q23" s="18" t="s">
        <v>27</v>
      </c>
      <c r="R23" s="21" t="s">
        <v>27</v>
      </c>
      <c r="S23" s="21" t="s">
        <v>27</v>
      </c>
      <c r="T23" s="18" t="s">
        <v>27</v>
      </c>
      <c r="U23" s="21" t="s">
        <v>27</v>
      </c>
      <c r="V23" s="21" t="s">
        <v>27</v>
      </c>
      <c r="W23" s="37">
        <f>M23+P23</f>
        <v>42</v>
      </c>
      <c r="X23" s="34">
        <v>35977</v>
      </c>
      <c r="Y23" s="34">
        <v>37622</v>
      </c>
      <c r="Z23" s="32" t="s">
        <v>27</v>
      </c>
      <c r="AA23" s="32" t="s">
        <v>27</v>
      </c>
      <c r="AB23" s="32" t="s">
        <v>27</v>
      </c>
      <c r="AC23" s="32" t="s">
        <v>27</v>
      </c>
      <c r="AD23" s="56">
        <v>55</v>
      </c>
      <c r="AE23" s="33" t="s">
        <v>539</v>
      </c>
      <c r="AF23" s="33" t="s">
        <v>539</v>
      </c>
      <c r="AG23" s="18" t="s">
        <v>555</v>
      </c>
      <c r="AH23" s="18" t="s">
        <v>555</v>
      </c>
      <c r="AI23" s="97">
        <v>37641</v>
      </c>
    </row>
    <row r="24" spans="1:35">
      <c r="A24" s="17" t="s">
        <v>403</v>
      </c>
      <c r="B24" s="18" t="s">
        <v>68</v>
      </c>
      <c r="C24" s="18" t="s">
        <v>27</v>
      </c>
      <c r="D24" s="18" t="s">
        <v>541</v>
      </c>
      <c r="E24" s="18" t="s">
        <v>366</v>
      </c>
      <c r="F24" s="18" t="s">
        <v>378</v>
      </c>
      <c r="G24" s="18" t="s">
        <v>539</v>
      </c>
      <c r="H24" s="18">
        <v>1974</v>
      </c>
      <c r="I24" s="17" t="s">
        <v>159</v>
      </c>
      <c r="J24" s="18">
        <v>1993</v>
      </c>
      <c r="K24" s="18" t="s">
        <v>375</v>
      </c>
      <c r="L24" s="18">
        <v>10</v>
      </c>
      <c r="M24" s="18">
        <v>24</v>
      </c>
      <c r="N24" s="18" t="s">
        <v>29</v>
      </c>
      <c r="O24" s="21">
        <v>20</v>
      </c>
      <c r="P24" s="21">
        <v>10</v>
      </c>
      <c r="Q24" s="18" t="s">
        <v>27</v>
      </c>
      <c r="R24" s="21" t="s">
        <v>27</v>
      </c>
      <c r="S24" s="21" t="s">
        <v>27</v>
      </c>
      <c r="T24" s="18" t="s">
        <v>27</v>
      </c>
      <c r="U24" s="21" t="s">
        <v>27</v>
      </c>
      <c r="V24" s="21" t="s">
        <v>27</v>
      </c>
      <c r="W24" s="37">
        <f>M24+P24</f>
        <v>34</v>
      </c>
      <c r="X24" s="34">
        <v>34790</v>
      </c>
      <c r="Y24" s="34">
        <v>35096</v>
      </c>
      <c r="Z24" s="34">
        <v>36251</v>
      </c>
      <c r="AA24" s="34">
        <v>37622</v>
      </c>
      <c r="AB24" s="32" t="s">
        <v>27</v>
      </c>
      <c r="AC24" s="32" t="s">
        <v>27</v>
      </c>
      <c r="AD24" s="56">
        <v>57</v>
      </c>
      <c r="AE24" s="33" t="s">
        <v>539</v>
      </c>
      <c r="AF24" s="33" t="s">
        <v>539</v>
      </c>
      <c r="AG24" s="18" t="s">
        <v>555</v>
      </c>
      <c r="AH24" s="18" t="s">
        <v>555</v>
      </c>
      <c r="AI24" s="97">
        <v>37642</v>
      </c>
    </row>
    <row r="25" spans="1:35">
      <c r="A25" s="17" t="s">
        <v>404</v>
      </c>
      <c r="B25" s="18" t="s">
        <v>68</v>
      </c>
      <c r="C25" s="18" t="s">
        <v>27</v>
      </c>
      <c r="D25" s="18" t="s">
        <v>541</v>
      </c>
      <c r="E25" s="18" t="s">
        <v>366</v>
      </c>
      <c r="F25" s="18" t="s">
        <v>395</v>
      </c>
      <c r="G25" s="18" t="s">
        <v>539</v>
      </c>
      <c r="H25" s="18">
        <v>1974</v>
      </c>
      <c r="I25" s="17" t="s">
        <v>159</v>
      </c>
      <c r="J25" s="18">
        <v>1993</v>
      </c>
      <c r="K25" s="18" t="s">
        <v>375</v>
      </c>
      <c r="L25" s="18">
        <v>3</v>
      </c>
      <c r="M25" s="18">
        <v>36</v>
      </c>
      <c r="N25" s="18" t="s">
        <v>372</v>
      </c>
      <c r="O25" s="18">
        <v>5</v>
      </c>
      <c r="P25" s="18">
        <v>12</v>
      </c>
      <c r="Q25" s="18" t="s">
        <v>29</v>
      </c>
      <c r="R25" s="21">
        <v>5</v>
      </c>
      <c r="S25" s="21">
        <v>12</v>
      </c>
      <c r="T25" s="18" t="s">
        <v>27</v>
      </c>
      <c r="U25" s="21" t="s">
        <v>27</v>
      </c>
      <c r="V25" s="21" t="s">
        <v>27</v>
      </c>
      <c r="W25" s="37">
        <f>M25+P25+S25</f>
        <v>60</v>
      </c>
      <c r="X25" s="34">
        <v>36617</v>
      </c>
      <c r="Y25" s="34">
        <v>37622</v>
      </c>
      <c r="Z25" s="32" t="s">
        <v>27</v>
      </c>
      <c r="AA25" s="32" t="s">
        <v>27</v>
      </c>
      <c r="AB25" s="32" t="s">
        <v>27</v>
      </c>
      <c r="AC25" s="32" t="s">
        <v>27</v>
      </c>
      <c r="AD25" s="56">
        <v>34</v>
      </c>
      <c r="AE25" s="33" t="s">
        <v>539</v>
      </c>
      <c r="AF25" s="33" t="s">
        <v>539</v>
      </c>
      <c r="AG25" s="18" t="s">
        <v>555</v>
      </c>
      <c r="AH25" s="18" t="s">
        <v>555</v>
      </c>
      <c r="AI25" s="97">
        <v>37642</v>
      </c>
    </row>
    <row r="26" spans="1:35">
      <c r="A26" s="17" t="s">
        <v>405</v>
      </c>
      <c r="B26" s="18" t="s">
        <v>68</v>
      </c>
      <c r="C26" s="18" t="s">
        <v>27</v>
      </c>
      <c r="D26" s="18" t="s">
        <v>541</v>
      </c>
      <c r="E26" s="18" t="s">
        <v>366</v>
      </c>
      <c r="F26" s="18" t="s">
        <v>406</v>
      </c>
      <c r="G26" s="18" t="s">
        <v>539</v>
      </c>
      <c r="H26" s="18">
        <v>1976</v>
      </c>
      <c r="I26" s="17" t="s">
        <v>305</v>
      </c>
      <c r="J26" s="18">
        <v>1995</v>
      </c>
      <c r="K26" s="18" t="s">
        <v>375</v>
      </c>
      <c r="L26" s="18">
        <v>3</v>
      </c>
      <c r="M26" s="18">
        <v>30</v>
      </c>
      <c r="N26" s="18" t="s">
        <v>29</v>
      </c>
      <c r="O26" s="21">
        <v>24</v>
      </c>
      <c r="P26" s="21">
        <v>10</v>
      </c>
      <c r="Q26" s="18" t="s">
        <v>27</v>
      </c>
      <c r="R26" s="21" t="s">
        <v>27</v>
      </c>
      <c r="S26" s="21" t="s">
        <v>27</v>
      </c>
      <c r="T26" s="18" t="s">
        <v>27</v>
      </c>
      <c r="U26" s="21" t="s">
        <v>27</v>
      </c>
      <c r="V26" s="21" t="s">
        <v>27</v>
      </c>
      <c r="W26" s="37">
        <f>M26+P26</f>
        <v>40</v>
      </c>
      <c r="X26" s="34">
        <v>36373</v>
      </c>
      <c r="Y26" s="34">
        <v>37043</v>
      </c>
      <c r="Z26" s="34">
        <v>37347</v>
      </c>
      <c r="AA26" s="34">
        <v>37653</v>
      </c>
      <c r="AB26" s="32" t="s">
        <v>27</v>
      </c>
      <c r="AC26" s="32" t="s">
        <v>27</v>
      </c>
      <c r="AD26" s="56">
        <v>34</v>
      </c>
      <c r="AE26" s="33" t="s">
        <v>539</v>
      </c>
      <c r="AF26" s="33" t="s">
        <v>539</v>
      </c>
      <c r="AG26" s="18" t="s">
        <v>555</v>
      </c>
      <c r="AH26" s="18" t="s">
        <v>555</v>
      </c>
      <c r="AI26" s="97">
        <v>37643</v>
      </c>
    </row>
    <row r="27" spans="1:35">
      <c r="A27" s="17" t="s">
        <v>407</v>
      </c>
      <c r="B27" s="18" t="s">
        <v>68</v>
      </c>
      <c r="C27" s="18" t="s">
        <v>27</v>
      </c>
      <c r="D27" s="18" t="s">
        <v>24</v>
      </c>
      <c r="E27" s="18" t="s">
        <v>366</v>
      </c>
      <c r="F27" s="18" t="s">
        <v>399</v>
      </c>
      <c r="G27" s="18" t="s">
        <v>539</v>
      </c>
      <c r="H27" s="18">
        <v>1961</v>
      </c>
      <c r="I27" s="17" t="s">
        <v>159</v>
      </c>
      <c r="J27" s="18">
        <v>1997</v>
      </c>
      <c r="K27" s="18" t="s">
        <v>29</v>
      </c>
      <c r="L27" s="18">
        <v>20</v>
      </c>
      <c r="M27" s="18">
        <v>12</v>
      </c>
      <c r="N27" s="18" t="s">
        <v>30</v>
      </c>
      <c r="O27" s="21">
        <v>3</v>
      </c>
      <c r="P27" s="21">
        <v>24</v>
      </c>
      <c r="Q27" s="18" t="s">
        <v>27</v>
      </c>
      <c r="R27" s="21" t="s">
        <v>27</v>
      </c>
      <c r="S27" s="21" t="s">
        <v>27</v>
      </c>
      <c r="T27" s="18" t="s">
        <v>27</v>
      </c>
      <c r="U27" s="21" t="s">
        <v>27</v>
      </c>
      <c r="V27" s="21" t="s">
        <v>27</v>
      </c>
      <c r="W27" s="37">
        <f>M27+P27</f>
        <v>36</v>
      </c>
      <c r="X27" s="34">
        <v>35521</v>
      </c>
      <c r="Y27" s="34">
        <v>37622</v>
      </c>
      <c r="Z27" s="32" t="s">
        <v>27</v>
      </c>
      <c r="AA27" s="32" t="s">
        <v>27</v>
      </c>
      <c r="AB27" s="32" t="s">
        <v>27</v>
      </c>
      <c r="AC27" s="32" t="s">
        <v>27</v>
      </c>
      <c r="AD27" s="56">
        <v>70</v>
      </c>
      <c r="AE27" s="33" t="s">
        <v>539</v>
      </c>
      <c r="AF27" s="33" t="s">
        <v>539</v>
      </c>
      <c r="AG27" s="18" t="s">
        <v>555</v>
      </c>
      <c r="AH27" s="18" t="s">
        <v>555</v>
      </c>
      <c r="AI27" s="97">
        <v>37650</v>
      </c>
    </row>
    <row r="28" spans="1:35">
      <c r="A28" s="17" t="s">
        <v>408</v>
      </c>
      <c r="B28" s="18" t="s">
        <v>68</v>
      </c>
      <c r="C28" s="18" t="s">
        <v>27</v>
      </c>
      <c r="D28" s="18" t="s">
        <v>541</v>
      </c>
      <c r="E28" s="18" t="s">
        <v>366</v>
      </c>
      <c r="F28" s="18" t="s">
        <v>378</v>
      </c>
      <c r="G28" s="18" t="s">
        <v>539</v>
      </c>
      <c r="H28" s="18">
        <v>1981</v>
      </c>
      <c r="I28" s="17" t="s">
        <v>159</v>
      </c>
      <c r="J28" s="18">
        <v>2000</v>
      </c>
      <c r="K28" s="18" t="s">
        <v>30</v>
      </c>
      <c r="L28" s="18">
        <v>30</v>
      </c>
      <c r="M28" s="18">
        <v>12</v>
      </c>
      <c r="N28" s="18" t="s">
        <v>30</v>
      </c>
      <c r="O28" s="21">
        <v>4.5</v>
      </c>
      <c r="P28" s="21">
        <v>12</v>
      </c>
      <c r="Q28" s="18" t="s">
        <v>27</v>
      </c>
      <c r="R28" s="21" t="s">
        <v>27</v>
      </c>
      <c r="S28" s="21" t="s">
        <v>27</v>
      </c>
      <c r="T28" s="18" t="s">
        <v>27</v>
      </c>
      <c r="U28" s="21" t="s">
        <v>27</v>
      </c>
      <c r="V28" s="21" t="s">
        <v>27</v>
      </c>
      <c r="W28" s="37">
        <f>M28+P28</f>
        <v>24</v>
      </c>
      <c r="X28" s="34">
        <v>36617</v>
      </c>
      <c r="Y28" s="34">
        <v>37622</v>
      </c>
      <c r="Z28" s="32" t="s">
        <v>27</v>
      </c>
      <c r="AA28" s="32" t="s">
        <v>27</v>
      </c>
      <c r="AB28" s="32" t="s">
        <v>27</v>
      </c>
      <c r="AC28" s="32" t="s">
        <v>27</v>
      </c>
      <c r="AD28" s="56">
        <v>34</v>
      </c>
      <c r="AE28" s="33" t="s">
        <v>539</v>
      </c>
      <c r="AF28" s="33" t="s">
        <v>539</v>
      </c>
      <c r="AG28" s="18" t="s">
        <v>555</v>
      </c>
      <c r="AH28" s="18" t="s">
        <v>555</v>
      </c>
      <c r="AI28" s="97">
        <v>37650</v>
      </c>
    </row>
    <row r="29" spans="1:35">
      <c r="A29" s="17" t="s">
        <v>409</v>
      </c>
      <c r="B29" s="18" t="s">
        <v>68</v>
      </c>
      <c r="C29" s="18" t="s">
        <v>27</v>
      </c>
      <c r="D29" s="18" t="s">
        <v>541</v>
      </c>
      <c r="E29" s="18" t="s">
        <v>366</v>
      </c>
      <c r="F29" s="18" t="s">
        <v>378</v>
      </c>
      <c r="G29" s="18" t="s">
        <v>539</v>
      </c>
      <c r="H29" s="18">
        <v>1979</v>
      </c>
      <c r="I29" s="17" t="s">
        <v>159</v>
      </c>
      <c r="J29" s="18">
        <v>1998</v>
      </c>
      <c r="K29" s="18" t="s">
        <v>372</v>
      </c>
      <c r="L29" s="18">
        <v>6</v>
      </c>
      <c r="M29" s="18">
        <v>3</v>
      </c>
      <c r="N29" s="18" t="s">
        <v>29</v>
      </c>
      <c r="O29" s="21">
        <v>20</v>
      </c>
      <c r="P29" s="21">
        <v>18</v>
      </c>
      <c r="Q29" s="18" t="s">
        <v>27</v>
      </c>
      <c r="R29" s="21" t="s">
        <v>27</v>
      </c>
      <c r="S29" s="21" t="s">
        <v>27</v>
      </c>
      <c r="T29" s="18" t="s">
        <v>27</v>
      </c>
      <c r="U29" s="21" t="s">
        <v>27</v>
      </c>
      <c r="V29" s="21" t="s">
        <v>27</v>
      </c>
      <c r="W29" s="37">
        <f>M29+P29</f>
        <v>21</v>
      </c>
      <c r="X29" s="34">
        <v>36708</v>
      </c>
      <c r="Y29" s="34">
        <v>37226</v>
      </c>
      <c r="Z29" s="34">
        <v>37347</v>
      </c>
      <c r="AA29" s="34">
        <v>37622</v>
      </c>
      <c r="AB29" s="32" t="s">
        <v>27</v>
      </c>
      <c r="AC29" s="32" t="s">
        <v>27</v>
      </c>
      <c r="AD29" s="56">
        <v>28</v>
      </c>
      <c r="AE29" s="33" t="s">
        <v>539</v>
      </c>
      <c r="AF29" s="33" t="s">
        <v>539</v>
      </c>
      <c r="AG29" s="18" t="s">
        <v>555</v>
      </c>
      <c r="AH29" s="18" t="s">
        <v>555</v>
      </c>
      <c r="AI29" s="97">
        <v>37652</v>
      </c>
    </row>
    <row r="30" spans="1:35">
      <c r="A30" s="17" t="s">
        <v>410</v>
      </c>
      <c r="B30" s="18" t="s">
        <v>68</v>
      </c>
      <c r="C30" s="18" t="s">
        <v>27</v>
      </c>
      <c r="D30" s="18" t="s">
        <v>541</v>
      </c>
      <c r="E30" s="18" t="s">
        <v>366</v>
      </c>
      <c r="F30" s="18" t="s">
        <v>378</v>
      </c>
      <c r="G30" s="18" t="s">
        <v>539</v>
      </c>
      <c r="H30" s="18">
        <v>1982</v>
      </c>
      <c r="I30" s="17" t="s">
        <v>159</v>
      </c>
      <c r="J30" s="18">
        <v>2001</v>
      </c>
      <c r="K30" s="18" t="s">
        <v>30</v>
      </c>
      <c r="L30" s="18">
        <v>25</v>
      </c>
      <c r="M30" s="18">
        <v>12</v>
      </c>
      <c r="N30" s="18" t="s">
        <v>27</v>
      </c>
      <c r="O30" s="21" t="s">
        <v>27</v>
      </c>
      <c r="P30" s="21" t="s">
        <v>27</v>
      </c>
      <c r="Q30" s="18" t="s">
        <v>27</v>
      </c>
      <c r="R30" s="21" t="s">
        <v>27</v>
      </c>
      <c r="S30" s="21" t="s">
        <v>27</v>
      </c>
      <c r="T30" s="18" t="s">
        <v>27</v>
      </c>
      <c r="U30" s="21" t="s">
        <v>27</v>
      </c>
      <c r="V30" s="21" t="s">
        <v>27</v>
      </c>
      <c r="W30" s="37">
        <f>M30</f>
        <v>12</v>
      </c>
      <c r="X30" s="34">
        <v>36982</v>
      </c>
      <c r="Y30" s="34">
        <v>37073</v>
      </c>
      <c r="Z30" s="34">
        <v>37135</v>
      </c>
      <c r="AA30" s="34">
        <v>37226</v>
      </c>
      <c r="AB30" s="34">
        <v>37347</v>
      </c>
      <c r="AC30" s="34">
        <v>37622</v>
      </c>
      <c r="AD30" s="56">
        <v>18</v>
      </c>
      <c r="AE30" s="33" t="s">
        <v>539</v>
      </c>
      <c r="AF30" s="33" t="s">
        <v>539</v>
      </c>
      <c r="AG30" s="18" t="s">
        <v>555</v>
      </c>
      <c r="AH30" s="18" t="s">
        <v>555</v>
      </c>
      <c r="AI30" s="97">
        <v>37652</v>
      </c>
    </row>
    <row r="31" spans="1:35">
      <c r="A31" s="17" t="s">
        <v>411</v>
      </c>
      <c r="B31" s="18" t="s">
        <v>68</v>
      </c>
      <c r="C31" s="18" t="s">
        <v>27</v>
      </c>
      <c r="D31" s="18" t="s">
        <v>541</v>
      </c>
      <c r="E31" s="18" t="s">
        <v>366</v>
      </c>
      <c r="F31" s="18" t="s">
        <v>399</v>
      </c>
      <c r="G31" s="18" t="s">
        <v>539</v>
      </c>
      <c r="H31" s="18">
        <v>1980</v>
      </c>
      <c r="I31" s="17" t="s">
        <v>159</v>
      </c>
      <c r="J31" s="18">
        <v>2000</v>
      </c>
      <c r="K31" s="18" t="s">
        <v>372</v>
      </c>
      <c r="L31" s="18">
        <v>10</v>
      </c>
      <c r="M31" s="18">
        <v>24</v>
      </c>
      <c r="N31" s="18" t="s">
        <v>29</v>
      </c>
      <c r="O31" s="21">
        <v>20</v>
      </c>
      <c r="P31" s="21">
        <v>4</v>
      </c>
      <c r="Q31" s="18" t="s">
        <v>27</v>
      </c>
      <c r="R31" s="21" t="s">
        <v>27</v>
      </c>
      <c r="S31" s="21" t="s">
        <v>27</v>
      </c>
      <c r="T31" s="18" t="s">
        <v>27</v>
      </c>
      <c r="U31" s="21" t="s">
        <v>27</v>
      </c>
      <c r="V31" s="21" t="s">
        <v>27</v>
      </c>
      <c r="W31" s="37">
        <f>M31+P31</f>
        <v>28</v>
      </c>
      <c r="X31" s="34">
        <v>37530</v>
      </c>
      <c r="Y31" s="30">
        <v>37653</v>
      </c>
      <c r="Z31" s="32" t="s">
        <v>27</v>
      </c>
      <c r="AA31" s="32" t="s">
        <v>27</v>
      </c>
      <c r="AB31" s="32" t="s">
        <v>27</v>
      </c>
      <c r="AC31" s="32" t="s">
        <v>27</v>
      </c>
      <c r="AD31" s="56">
        <v>5</v>
      </c>
      <c r="AE31" s="33" t="s">
        <v>539</v>
      </c>
      <c r="AF31" s="33" t="s">
        <v>539</v>
      </c>
      <c r="AG31" s="18" t="s">
        <v>555</v>
      </c>
      <c r="AH31" s="18" t="s">
        <v>555</v>
      </c>
      <c r="AI31" s="97">
        <v>37656</v>
      </c>
    </row>
    <row r="32" spans="1:35">
      <c r="A32" s="17" t="s">
        <v>412</v>
      </c>
      <c r="B32" s="18" t="s">
        <v>68</v>
      </c>
      <c r="C32" s="18" t="s">
        <v>27</v>
      </c>
      <c r="D32" s="18" t="s">
        <v>541</v>
      </c>
      <c r="E32" s="18" t="s">
        <v>366</v>
      </c>
      <c r="F32" s="18" t="s">
        <v>378</v>
      </c>
      <c r="G32" s="18" t="s">
        <v>539</v>
      </c>
      <c r="H32" s="18">
        <v>1980</v>
      </c>
      <c r="I32" s="17" t="s">
        <v>159</v>
      </c>
      <c r="J32" s="18">
        <v>2001</v>
      </c>
      <c r="K32" s="18" t="s">
        <v>372</v>
      </c>
      <c r="L32" s="18">
        <v>10</v>
      </c>
      <c r="M32" s="18">
        <v>15</v>
      </c>
      <c r="N32" s="18" t="s">
        <v>29</v>
      </c>
      <c r="O32" s="21">
        <v>20</v>
      </c>
      <c r="P32" s="21">
        <v>4</v>
      </c>
      <c r="Q32" s="18" t="s">
        <v>27</v>
      </c>
      <c r="R32" s="21" t="s">
        <v>27</v>
      </c>
      <c r="S32" s="21" t="s">
        <v>27</v>
      </c>
      <c r="T32" s="18" t="s">
        <v>27</v>
      </c>
      <c r="U32" s="21" t="s">
        <v>27</v>
      </c>
      <c r="V32" s="21" t="s">
        <v>27</v>
      </c>
      <c r="W32" s="37">
        <f>M32+P32</f>
        <v>19</v>
      </c>
      <c r="X32" s="34">
        <v>37500</v>
      </c>
      <c r="Y32" s="34">
        <v>37653</v>
      </c>
      <c r="Z32" s="32" t="s">
        <v>27</v>
      </c>
      <c r="AA32" s="32" t="s">
        <v>27</v>
      </c>
      <c r="AB32" s="32" t="s">
        <v>27</v>
      </c>
      <c r="AC32" s="32" t="s">
        <v>27</v>
      </c>
      <c r="AD32" s="56">
        <v>6</v>
      </c>
      <c r="AE32" s="33" t="s">
        <v>539</v>
      </c>
      <c r="AF32" s="33" t="s">
        <v>539</v>
      </c>
      <c r="AG32" s="18" t="s">
        <v>555</v>
      </c>
      <c r="AH32" s="18" t="s">
        <v>555</v>
      </c>
      <c r="AI32" s="97">
        <v>37656</v>
      </c>
    </row>
    <row r="33" spans="1:35">
      <c r="A33" s="17" t="s">
        <v>413</v>
      </c>
      <c r="B33" s="18" t="s">
        <v>68</v>
      </c>
      <c r="C33" s="18" t="s">
        <v>27</v>
      </c>
      <c r="D33" s="18" t="s">
        <v>540</v>
      </c>
      <c r="E33" s="18" t="s">
        <v>366</v>
      </c>
      <c r="F33" s="18" t="s">
        <v>378</v>
      </c>
      <c r="G33" s="18" t="s">
        <v>539</v>
      </c>
      <c r="H33" s="18">
        <v>1973</v>
      </c>
      <c r="I33" s="17" t="s">
        <v>159</v>
      </c>
      <c r="J33" s="18">
        <v>2000</v>
      </c>
      <c r="K33" s="18" t="s">
        <v>29</v>
      </c>
      <c r="L33" s="18">
        <v>15</v>
      </c>
      <c r="M33" s="18">
        <v>12</v>
      </c>
      <c r="N33" s="18" t="s">
        <v>30</v>
      </c>
      <c r="O33" s="21">
        <v>3</v>
      </c>
      <c r="P33" s="21">
        <v>24</v>
      </c>
      <c r="Q33" s="18" t="s">
        <v>27</v>
      </c>
      <c r="R33" s="21" t="s">
        <v>27</v>
      </c>
      <c r="S33" s="21" t="s">
        <v>27</v>
      </c>
      <c r="T33" s="18" t="s">
        <v>27</v>
      </c>
      <c r="U33" s="21" t="s">
        <v>27</v>
      </c>
      <c r="V33" s="21" t="s">
        <v>27</v>
      </c>
      <c r="W33" s="37">
        <f>M33+P33</f>
        <v>36</v>
      </c>
      <c r="X33" s="34">
        <v>36526</v>
      </c>
      <c r="Y33" s="34">
        <v>37653</v>
      </c>
      <c r="Z33" s="32" t="s">
        <v>27</v>
      </c>
      <c r="AA33" s="32" t="s">
        <v>27</v>
      </c>
      <c r="AB33" s="32" t="s">
        <v>27</v>
      </c>
      <c r="AC33" s="32" t="s">
        <v>27</v>
      </c>
      <c r="AD33" s="56">
        <v>38</v>
      </c>
      <c r="AE33" s="33" t="s">
        <v>539</v>
      </c>
      <c r="AF33" s="33" t="s">
        <v>539</v>
      </c>
      <c r="AG33" s="18" t="s">
        <v>555</v>
      </c>
      <c r="AH33" s="18" t="s">
        <v>555</v>
      </c>
      <c r="AI33" s="97">
        <v>37656</v>
      </c>
    </row>
    <row r="34" spans="1:35">
      <c r="A34" s="17" t="s">
        <v>414</v>
      </c>
      <c r="B34" s="18" t="s">
        <v>68</v>
      </c>
      <c r="C34" s="18" t="s">
        <v>69</v>
      </c>
      <c r="D34" s="18" t="s">
        <v>22</v>
      </c>
      <c r="E34" s="18" t="s">
        <v>40</v>
      </c>
      <c r="F34" s="18" t="s">
        <v>415</v>
      </c>
      <c r="G34" s="18" t="s">
        <v>539</v>
      </c>
      <c r="H34" s="18">
        <v>1973</v>
      </c>
      <c r="I34" s="17" t="s">
        <v>305</v>
      </c>
      <c r="J34" s="18">
        <v>1986</v>
      </c>
      <c r="K34" s="18" t="s">
        <v>112</v>
      </c>
      <c r="L34" s="18">
        <v>2</v>
      </c>
      <c r="M34" s="18">
        <v>24</v>
      </c>
      <c r="N34" s="18" t="s">
        <v>113</v>
      </c>
      <c r="O34" s="21">
        <v>2</v>
      </c>
      <c r="P34" s="21">
        <v>24</v>
      </c>
      <c r="Q34" s="18" t="s">
        <v>29</v>
      </c>
      <c r="R34" s="21">
        <v>20</v>
      </c>
      <c r="S34" s="21">
        <v>20</v>
      </c>
      <c r="T34" s="18" t="s">
        <v>30</v>
      </c>
      <c r="U34" s="21">
        <v>7.5</v>
      </c>
      <c r="V34" s="21">
        <v>10</v>
      </c>
      <c r="W34" s="37">
        <f>M34+P34+S34+V34</f>
        <v>78</v>
      </c>
      <c r="X34" s="34">
        <v>36281</v>
      </c>
      <c r="Y34" s="34">
        <v>37653</v>
      </c>
      <c r="Z34" s="32" t="s">
        <v>27</v>
      </c>
      <c r="AA34" s="32" t="s">
        <v>27</v>
      </c>
      <c r="AB34" s="32" t="s">
        <v>27</v>
      </c>
      <c r="AC34" s="32" t="s">
        <v>27</v>
      </c>
      <c r="AD34" s="56">
        <v>46</v>
      </c>
      <c r="AE34" s="33" t="s">
        <v>539</v>
      </c>
      <c r="AF34" s="33" t="s">
        <v>539</v>
      </c>
      <c r="AG34" s="18" t="s">
        <v>555</v>
      </c>
      <c r="AH34" s="18" t="s">
        <v>555</v>
      </c>
      <c r="AI34" s="97">
        <v>37657</v>
      </c>
    </row>
    <row r="35" spans="1:35">
      <c r="A35" s="17" t="s">
        <v>416</v>
      </c>
      <c r="B35" s="18" t="s">
        <v>68</v>
      </c>
      <c r="C35" s="18" t="s">
        <v>27</v>
      </c>
      <c r="D35" s="18" t="s">
        <v>541</v>
      </c>
      <c r="E35" s="18" t="s">
        <v>366</v>
      </c>
      <c r="F35" s="18" t="s">
        <v>378</v>
      </c>
      <c r="G35" s="18" t="s">
        <v>539</v>
      </c>
      <c r="H35" s="18">
        <v>1970</v>
      </c>
      <c r="I35" s="17" t="s">
        <v>159</v>
      </c>
      <c r="J35" s="18" t="s">
        <v>540</v>
      </c>
      <c r="K35" s="18" t="s">
        <v>375</v>
      </c>
      <c r="L35" s="18">
        <v>10</v>
      </c>
      <c r="M35" s="18">
        <v>24</v>
      </c>
      <c r="N35" s="18" t="s">
        <v>29</v>
      </c>
      <c r="O35" s="21">
        <v>20</v>
      </c>
      <c r="P35" s="21">
        <v>12</v>
      </c>
      <c r="Q35" s="18" t="s">
        <v>30</v>
      </c>
      <c r="R35" s="21">
        <v>6</v>
      </c>
      <c r="S35" s="21">
        <v>11</v>
      </c>
      <c r="T35" s="18" t="s">
        <v>27</v>
      </c>
      <c r="U35" s="21" t="s">
        <v>27</v>
      </c>
      <c r="V35" s="21" t="s">
        <v>27</v>
      </c>
      <c r="W35" s="37">
        <f>M35+P35+S35</f>
        <v>47</v>
      </c>
      <c r="X35" s="34">
        <v>36982</v>
      </c>
      <c r="Y35" s="34">
        <v>37653</v>
      </c>
      <c r="Z35" s="32" t="s">
        <v>27</v>
      </c>
      <c r="AA35" s="32" t="s">
        <v>27</v>
      </c>
      <c r="AB35" s="32" t="s">
        <v>27</v>
      </c>
      <c r="AC35" s="32" t="s">
        <v>27</v>
      </c>
      <c r="AD35" s="56">
        <v>23</v>
      </c>
      <c r="AE35" s="33" t="s">
        <v>539</v>
      </c>
      <c r="AF35" s="33" t="s">
        <v>539</v>
      </c>
      <c r="AG35" s="18" t="s">
        <v>555</v>
      </c>
      <c r="AH35" s="18" t="s">
        <v>555</v>
      </c>
      <c r="AI35" s="97">
        <v>37657</v>
      </c>
    </row>
    <row r="36" spans="1:35">
      <c r="A36" s="17" t="s">
        <v>417</v>
      </c>
      <c r="B36" s="18" t="s">
        <v>68</v>
      </c>
      <c r="C36" s="18" t="s">
        <v>27</v>
      </c>
      <c r="D36" s="18" t="s">
        <v>541</v>
      </c>
      <c r="E36" s="18" t="s">
        <v>366</v>
      </c>
      <c r="F36" s="18" t="s">
        <v>378</v>
      </c>
      <c r="G36" s="18" t="s">
        <v>539</v>
      </c>
      <c r="H36" s="18">
        <v>1967</v>
      </c>
      <c r="I36" s="17" t="s">
        <v>159</v>
      </c>
      <c r="J36" s="18">
        <v>1997</v>
      </c>
      <c r="K36" s="18" t="s">
        <v>29</v>
      </c>
      <c r="L36" s="18">
        <v>20</v>
      </c>
      <c r="M36" s="18">
        <v>22</v>
      </c>
      <c r="N36" s="18" t="s">
        <v>29</v>
      </c>
      <c r="O36" s="21">
        <v>25</v>
      </c>
      <c r="P36" s="21">
        <v>24</v>
      </c>
      <c r="Q36" s="18" t="s">
        <v>27</v>
      </c>
      <c r="R36" s="21" t="s">
        <v>27</v>
      </c>
      <c r="S36" s="21" t="s">
        <v>27</v>
      </c>
      <c r="T36" s="18" t="s">
        <v>27</v>
      </c>
      <c r="U36" s="21" t="s">
        <v>27</v>
      </c>
      <c r="V36" s="21" t="s">
        <v>27</v>
      </c>
      <c r="W36" s="37">
        <f>M36+P36</f>
        <v>46</v>
      </c>
      <c r="X36" s="34">
        <v>35521</v>
      </c>
      <c r="Y36" s="34">
        <v>37653</v>
      </c>
      <c r="Z36" s="32" t="s">
        <v>27</v>
      </c>
      <c r="AA36" s="32" t="s">
        <v>27</v>
      </c>
      <c r="AB36" s="32" t="s">
        <v>27</v>
      </c>
      <c r="AC36" s="32" t="s">
        <v>27</v>
      </c>
      <c r="AD36" s="56">
        <v>71</v>
      </c>
      <c r="AE36" s="33" t="s">
        <v>539</v>
      </c>
      <c r="AF36" s="33" t="s">
        <v>539</v>
      </c>
      <c r="AG36" s="18" t="s">
        <v>555</v>
      </c>
      <c r="AH36" s="18" t="s">
        <v>555</v>
      </c>
      <c r="AI36" s="97">
        <v>37657</v>
      </c>
    </row>
    <row r="37" spans="1:35">
      <c r="A37" s="17" t="s">
        <v>418</v>
      </c>
      <c r="B37" s="18" t="s">
        <v>68</v>
      </c>
      <c r="C37" s="18" t="s">
        <v>27</v>
      </c>
      <c r="D37" s="18" t="s">
        <v>541</v>
      </c>
      <c r="E37" s="18" t="s">
        <v>366</v>
      </c>
      <c r="F37" s="18" t="s">
        <v>419</v>
      </c>
      <c r="G37" s="18" t="s">
        <v>539</v>
      </c>
      <c r="H37" s="18">
        <v>1981</v>
      </c>
      <c r="I37" s="17" t="s">
        <v>159</v>
      </c>
      <c r="J37" s="18">
        <v>1997</v>
      </c>
      <c r="K37" s="18" t="s">
        <v>420</v>
      </c>
      <c r="L37" s="18">
        <v>2</v>
      </c>
      <c r="M37" s="18">
        <v>36</v>
      </c>
      <c r="N37" s="18" t="s">
        <v>375</v>
      </c>
      <c r="O37" s="21" t="s">
        <v>421</v>
      </c>
      <c r="P37" s="21">
        <v>20</v>
      </c>
      <c r="Q37" s="18" t="s">
        <v>30</v>
      </c>
      <c r="R37" s="21">
        <v>6</v>
      </c>
      <c r="S37" s="21">
        <v>5</v>
      </c>
      <c r="T37" s="18" t="s">
        <v>27</v>
      </c>
      <c r="U37" s="21" t="s">
        <v>27</v>
      </c>
      <c r="V37" s="21" t="s">
        <v>27</v>
      </c>
      <c r="W37" s="37">
        <f>M37+P37+S37</f>
        <v>61</v>
      </c>
      <c r="X37" s="34">
        <v>37257</v>
      </c>
      <c r="Y37" s="34">
        <v>37288</v>
      </c>
      <c r="Z37" s="34">
        <v>37500</v>
      </c>
      <c r="AA37" s="30">
        <v>37653</v>
      </c>
      <c r="AB37" s="32" t="s">
        <v>27</v>
      </c>
      <c r="AC37" s="32" t="s">
        <v>27</v>
      </c>
      <c r="AD37" s="56">
        <v>8</v>
      </c>
      <c r="AE37" s="33" t="s">
        <v>539</v>
      </c>
      <c r="AF37" s="33" t="s">
        <v>539</v>
      </c>
      <c r="AG37" s="18" t="s">
        <v>555</v>
      </c>
      <c r="AH37" s="18" t="s">
        <v>555</v>
      </c>
      <c r="AI37" s="97">
        <v>37664</v>
      </c>
    </row>
    <row r="38" spans="1:35">
      <c r="A38" s="17" t="s">
        <v>422</v>
      </c>
      <c r="B38" s="18" t="s">
        <v>68</v>
      </c>
      <c r="C38" s="18" t="s">
        <v>27</v>
      </c>
      <c r="D38" s="18" t="s">
        <v>541</v>
      </c>
      <c r="E38" s="18" t="s">
        <v>366</v>
      </c>
      <c r="F38" s="18" t="s">
        <v>378</v>
      </c>
      <c r="G38" s="18" t="s">
        <v>539</v>
      </c>
      <c r="H38" s="18">
        <v>1983</v>
      </c>
      <c r="I38" s="17" t="s">
        <v>159</v>
      </c>
      <c r="J38" s="18">
        <v>1991</v>
      </c>
      <c r="K38" s="18" t="s">
        <v>420</v>
      </c>
      <c r="L38" s="18">
        <v>2</v>
      </c>
      <c r="M38" s="18">
        <v>20</v>
      </c>
      <c r="N38" s="18" t="s">
        <v>375</v>
      </c>
      <c r="O38" s="21" t="s">
        <v>421</v>
      </c>
      <c r="P38" s="21">
        <v>12</v>
      </c>
      <c r="Q38" s="18" t="s">
        <v>30</v>
      </c>
      <c r="R38" s="21">
        <v>6</v>
      </c>
      <c r="S38" s="21">
        <v>5</v>
      </c>
      <c r="T38" s="18" t="s">
        <v>27</v>
      </c>
      <c r="U38" s="21" t="s">
        <v>27</v>
      </c>
      <c r="V38" s="21" t="s">
        <v>27</v>
      </c>
      <c r="W38" s="37">
        <f>M38+P38+S38</f>
        <v>37</v>
      </c>
      <c r="X38" s="34">
        <v>33482</v>
      </c>
      <c r="Y38" s="34">
        <v>34943</v>
      </c>
      <c r="Z38" s="34">
        <v>37500</v>
      </c>
      <c r="AA38" s="34">
        <v>37834</v>
      </c>
      <c r="AB38" s="32" t="s">
        <v>27</v>
      </c>
      <c r="AC38" s="32" t="s">
        <v>27</v>
      </c>
      <c r="AD38" s="56">
        <v>61</v>
      </c>
      <c r="AE38" s="33" t="s">
        <v>539</v>
      </c>
      <c r="AF38" s="33" t="s">
        <v>539</v>
      </c>
      <c r="AG38" s="18" t="s">
        <v>555</v>
      </c>
      <c r="AH38" s="18" t="s">
        <v>555</v>
      </c>
      <c r="AI38" s="97">
        <v>37664</v>
      </c>
    </row>
    <row r="39" spans="1:35">
      <c r="A39" s="17" t="s">
        <v>423</v>
      </c>
      <c r="B39" s="18" t="s">
        <v>68</v>
      </c>
      <c r="C39" s="18" t="s">
        <v>27</v>
      </c>
      <c r="D39" s="18" t="s">
        <v>541</v>
      </c>
      <c r="E39" s="18" t="s">
        <v>366</v>
      </c>
      <c r="F39" s="18" t="s">
        <v>378</v>
      </c>
      <c r="G39" s="18" t="s">
        <v>539</v>
      </c>
      <c r="H39" s="18">
        <v>1978</v>
      </c>
      <c r="I39" s="17" t="s">
        <v>159</v>
      </c>
      <c r="J39" s="18">
        <v>1998</v>
      </c>
      <c r="K39" s="18" t="s">
        <v>375</v>
      </c>
      <c r="L39" s="18">
        <v>8</v>
      </c>
      <c r="M39" s="18">
        <v>8</v>
      </c>
      <c r="N39" s="18" t="s">
        <v>29</v>
      </c>
      <c r="O39" s="21">
        <v>15</v>
      </c>
      <c r="P39" s="21">
        <v>20</v>
      </c>
      <c r="Q39" s="18" t="s">
        <v>30</v>
      </c>
      <c r="R39" s="21">
        <v>3</v>
      </c>
      <c r="S39" s="21">
        <v>12</v>
      </c>
      <c r="T39" s="18" t="s">
        <v>27</v>
      </c>
      <c r="U39" s="21" t="s">
        <v>27</v>
      </c>
      <c r="V39" s="21" t="s">
        <v>27</v>
      </c>
      <c r="W39" s="37">
        <f>M39+P39+S39</f>
        <v>40</v>
      </c>
      <c r="X39" s="34">
        <v>36251</v>
      </c>
      <c r="Y39" s="34">
        <v>37653</v>
      </c>
      <c r="Z39" s="32" t="s">
        <v>27</v>
      </c>
      <c r="AA39" s="32" t="s">
        <v>27</v>
      </c>
      <c r="AB39" s="32" t="s">
        <v>27</v>
      </c>
      <c r="AC39" s="32" t="s">
        <v>27</v>
      </c>
      <c r="AD39" s="56">
        <v>47</v>
      </c>
      <c r="AE39" s="33" t="s">
        <v>539</v>
      </c>
      <c r="AF39" s="33" t="s">
        <v>539</v>
      </c>
      <c r="AG39" s="18" t="s">
        <v>555</v>
      </c>
      <c r="AH39" s="18" t="s">
        <v>555</v>
      </c>
      <c r="AI39" s="97">
        <v>37665</v>
      </c>
    </row>
    <row r="40" spans="1:35">
      <c r="A40" s="17" t="s">
        <v>424</v>
      </c>
      <c r="B40" s="18" t="s">
        <v>68</v>
      </c>
      <c r="C40" s="18" t="s">
        <v>27</v>
      </c>
      <c r="D40" s="18" t="s">
        <v>541</v>
      </c>
      <c r="E40" s="18" t="s">
        <v>366</v>
      </c>
      <c r="F40" s="18" t="s">
        <v>425</v>
      </c>
      <c r="G40" s="18" t="s">
        <v>539</v>
      </c>
      <c r="H40" s="18">
        <v>1975</v>
      </c>
      <c r="I40" s="17" t="s">
        <v>159</v>
      </c>
      <c r="J40" s="18">
        <v>1998</v>
      </c>
      <c r="K40" s="18" t="s">
        <v>372</v>
      </c>
      <c r="L40" s="18">
        <v>5</v>
      </c>
      <c r="M40" s="18">
        <v>12</v>
      </c>
      <c r="N40" s="18" t="s">
        <v>29</v>
      </c>
      <c r="O40" s="21">
        <v>22</v>
      </c>
      <c r="P40" s="21">
        <v>15</v>
      </c>
      <c r="Q40" s="18" t="s">
        <v>30</v>
      </c>
      <c r="R40" s="21">
        <v>3</v>
      </c>
      <c r="S40" s="21">
        <v>12</v>
      </c>
      <c r="T40" s="18" t="s">
        <v>27</v>
      </c>
      <c r="U40" s="21" t="s">
        <v>27</v>
      </c>
      <c r="V40" s="21" t="s">
        <v>27</v>
      </c>
      <c r="W40" s="37">
        <f>M40+P40+S40</f>
        <v>39</v>
      </c>
      <c r="X40" s="34">
        <v>36161</v>
      </c>
      <c r="Y40" s="34">
        <v>37653</v>
      </c>
      <c r="Z40" s="32" t="s">
        <v>27</v>
      </c>
      <c r="AA40" s="32" t="s">
        <v>27</v>
      </c>
      <c r="AB40" s="32" t="s">
        <v>27</v>
      </c>
      <c r="AC40" s="32" t="s">
        <v>27</v>
      </c>
      <c r="AD40" s="56">
        <v>56</v>
      </c>
      <c r="AE40" s="33" t="s">
        <v>539</v>
      </c>
      <c r="AF40" s="33" t="s">
        <v>539</v>
      </c>
      <c r="AG40" s="18" t="s">
        <v>555</v>
      </c>
      <c r="AH40" s="18" t="s">
        <v>555</v>
      </c>
      <c r="AI40" s="97">
        <v>37665</v>
      </c>
    </row>
    <row r="41" spans="1:35">
      <c r="A41" s="17" t="s">
        <v>426</v>
      </c>
      <c r="B41" s="18" t="s">
        <v>68</v>
      </c>
      <c r="C41" s="18" t="s">
        <v>27</v>
      </c>
      <c r="D41" s="18" t="s">
        <v>541</v>
      </c>
      <c r="E41" s="18" t="s">
        <v>366</v>
      </c>
      <c r="F41" s="18" t="s">
        <v>427</v>
      </c>
      <c r="G41" s="18" t="s">
        <v>539</v>
      </c>
      <c r="H41" s="18">
        <v>1975</v>
      </c>
      <c r="I41" s="17" t="s">
        <v>159</v>
      </c>
      <c r="J41" s="18">
        <v>1990</v>
      </c>
      <c r="K41" s="18" t="s">
        <v>420</v>
      </c>
      <c r="L41" s="18">
        <v>2</v>
      </c>
      <c r="M41" s="18">
        <v>24</v>
      </c>
      <c r="N41" s="18" t="s">
        <v>375</v>
      </c>
      <c r="O41" s="21">
        <v>3</v>
      </c>
      <c r="P41" s="21">
        <v>18</v>
      </c>
      <c r="Q41" s="18" t="s">
        <v>30</v>
      </c>
      <c r="R41" s="21">
        <v>5</v>
      </c>
      <c r="S41" s="21">
        <v>8</v>
      </c>
      <c r="T41" s="18" t="s">
        <v>27</v>
      </c>
      <c r="U41" s="21" t="s">
        <v>27</v>
      </c>
      <c r="V41" s="21" t="s">
        <v>27</v>
      </c>
      <c r="W41" s="57">
        <f>M41+P41+S41</f>
        <v>50</v>
      </c>
      <c r="X41" s="34">
        <v>35431</v>
      </c>
      <c r="Y41" s="34">
        <v>35765</v>
      </c>
      <c r="Z41" s="34">
        <v>36617</v>
      </c>
      <c r="AA41" s="34">
        <v>37653</v>
      </c>
      <c r="AB41" s="32" t="s">
        <v>27</v>
      </c>
      <c r="AC41" s="32" t="s">
        <v>27</v>
      </c>
      <c r="AD41" s="56">
        <v>47</v>
      </c>
      <c r="AE41" s="33" t="s">
        <v>539</v>
      </c>
      <c r="AF41" s="33" t="s">
        <v>539</v>
      </c>
      <c r="AG41" s="18" t="s">
        <v>555</v>
      </c>
      <c r="AH41" s="18" t="s">
        <v>555</v>
      </c>
      <c r="AI41" s="97">
        <v>37670</v>
      </c>
    </row>
    <row r="42" spans="1:35">
      <c r="A42" s="17" t="s">
        <v>428</v>
      </c>
      <c r="B42" s="18" t="s">
        <v>68</v>
      </c>
      <c r="C42" s="18" t="s">
        <v>27</v>
      </c>
      <c r="D42" s="18" t="s">
        <v>541</v>
      </c>
      <c r="E42" s="18" t="s">
        <v>366</v>
      </c>
      <c r="F42" s="18" t="s">
        <v>378</v>
      </c>
      <c r="G42" s="18" t="s">
        <v>539</v>
      </c>
      <c r="H42" s="18">
        <v>1972</v>
      </c>
      <c r="I42" s="17" t="s">
        <v>159</v>
      </c>
      <c r="J42" s="18">
        <v>1991</v>
      </c>
      <c r="K42" s="18" t="s">
        <v>375</v>
      </c>
      <c r="L42" s="18">
        <v>12</v>
      </c>
      <c r="M42" s="18">
        <v>48</v>
      </c>
      <c r="N42" s="18" t="s">
        <v>31</v>
      </c>
      <c r="O42" s="21" t="s">
        <v>27</v>
      </c>
      <c r="P42" s="21">
        <v>78</v>
      </c>
      <c r="Q42" s="18" t="s">
        <v>27</v>
      </c>
      <c r="R42" s="21" t="s">
        <v>27</v>
      </c>
      <c r="S42" s="21" t="s">
        <v>27</v>
      </c>
      <c r="T42" s="18" t="s">
        <v>27</v>
      </c>
      <c r="U42" s="21" t="s">
        <v>27</v>
      </c>
      <c r="V42" s="21" t="s">
        <v>27</v>
      </c>
      <c r="W42" s="37">
        <f>M42+P42</f>
        <v>126</v>
      </c>
      <c r="X42" s="34">
        <v>35156</v>
      </c>
      <c r="Y42" s="34">
        <v>37653</v>
      </c>
      <c r="Z42" s="32" t="s">
        <v>27</v>
      </c>
      <c r="AA42" s="32" t="s">
        <v>27</v>
      </c>
      <c r="AB42" s="32" t="s">
        <v>27</v>
      </c>
      <c r="AC42" s="32" t="s">
        <v>27</v>
      </c>
      <c r="AD42" s="56">
        <v>83</v>
      </c>
      <c r="AE42" s="33" t="s">
        <v>539</v>
      </c>
      <c r="AF42" s="33" t="s">
        <v>539</v>
      </c>
      <c r="AG42" s="18" t="s">
        <v>555</v>
      </c>
      <c r="AH42" s="18" t="s">
        <v>555</v>
      </c>
      <c r="AI42" s="97">
        <v>37670</v>
      </c>
    </row>
    <row r="43" spans="1:35">
      <c r="A43" s="17" t="s">
        <v>429</v>
      </c>
      <c r="B43" s="18" t="s">
        <v>68</v>
      </c>
      <c r="C43" s="18" t="s">
        <v>27</v>
      </c>
      <c r="D43" s="18" t="s">
        <v>541</v>
      </c>
      <c r="E43" s="18" t="s">
        <v>366</v>
      </c>
      <c r="F43" s="18" t="s">
        <v>378</v>
      </c>
      <c r="G43" s="18" t="s">
        <v>539</v>
      </c>
      <c r="H43" s="18">
        <v>1973</v>
      </c>
      <c r="I43" s="17" t="s">
        <v>305</v>
      </c>
      <c r="J43" s="18">
        <v>1989</v>
      </c>
      <c r="K43" s="18" t="s">
        <v>420</v>
      </c>
      <c r="L43" s="18">
        <v>1</v>
      </c>
      <c r="M43" s="18">
        <v>6</v>
      </c>
      <c r="N43" s="18" t="s">
        <v>375</v>
      </c>
      <c r="O43" s="21">
        <v>1</v>
      </c>
      <c r="P43" s="21">
        <v>20</v>
      </c>
      <c r="Q43" s="18" t="s">
        <v>27</v>
      </c>
      <c r="R43" s="21" t="s">
        <v>27</v>
      </c>
      <c r="S43" s="21" t="s">
        <v>27</v>
      </c>
      <c r="T43" s="18" t="s">
        <v>27</v>
      </c>
      <c r="U43" s="21" t="s">
        <v>27</v>
      </c>
      <c r="V43" s="21" t="s">
        <v>27</v>
      </c>
      <c r="W43" s="37">
        <f>M43+P43</f>
        <v>26</v>
      </c>
      <c r="X43" s="33" t="s">
        <v>541</v>
      </c>
      <c r="Y43" s="33" t="s">
        <v>541</v>
      </c>
      <c r="Z43" s="32" t="s">
        <v>27</v>
      </c>
      <c r="AA43" s="32" t="s">
        <v>27</v>
      </c>
      <c r="AB43" s="32" t="s">
        <v>27</v>
      </c>
      <c r="AC43" s="32" t="s">
        <v>27</v>
      </c>
      <c r="AD43" s="56">
        <v>0</v>
      </c>
      <c r="AE43" s="33" t="s">
        <v>539</v>
      </c>
      <c r="AF43" s="33" t="s">
        <v>539</v>
      </c>
      <c r="AG43" s="18" t="s">
        <v>555</v>
      </c>
      <c r="AH43" s="18" t="s">
        <v>555</v>
      </c>
      <c r="AI43" s="97">
        <v>37676</v>
      </c>
    </row>
    <row r="44" spans="1:35">
      <c r="A44" s="17" t="s">
        <v>430</v>
      </c>
      <c r="B44" s="18" t="s">
        <v>68</v>
      </c>
      <c r="C44" s="18" t="s">
        <v>27</v>
      </c>
      <c r="D44" s="18" t="s">
        <v>540</v>
      </c>
      <c r="E44" s="18" t="s">
        <v>366</v>
      </c>
      <c r="F44" s="18" t="s">
        <v>431</v>
      </c>
      <c r="G44" s="18" t="s">
        <v>539</v>
      </c>
      <c r="H44" s="18">
        <v>1969</v>
      </c>
      <c r="I44" s="17" t="s">
        <v>159</v>
      </c>
      <c r="J44" s="18">
        <v>2000</v>
      </c>
      <c r="K44" s="18" t="s">
        <v>375</v>
      </c>
      <c r="L44" s="18">
        <v>2</v>
      </c>
      <c r="M44" s="18">
        <v>36</v>
      </c>
      <c r="N44" s="18" t="s">
        <v>27</v>
      </c>
      <c r="O44" s="21" t="s">
        <v>27</v>
      </c>
      <c r="P44" s="21" t="s">
        <v>27</v>
      </c>
      <c r="Q44" s="18" t="s">
        <v>27</v>
      </c>
      <c r="R44" s="21" t="s">
        <v>27</v>
      </c>
      <c r="S44" s="21" t="s">
        <v>27</v>
      </c>
      <c r="T44" s="18" t="s">
        <v>27</v>
      </c>
      <c r="U44" s="21" t="s">
        <v>27</v>
      </c>
      <c r="V44" s="21" t="s">
        <v>27</v>
      </c>
      <c r="W44" s="37">
        <f>M44</f>
        <v>36</v>
      </c>
      <c r="X44" s="33" t="s">
        <v>541</v>
      </c>
      <c r="Y44" s="33" t="s">
        <v>541</v>
      </c>
      <c r="Z44" s="32" t="s">
        <v>27</v>
      </c>
      <c r="AA44" s="32" t="s">
        <v>27</v>
      </c>
      <c r="AB44" s="32" t="s">
        <v>27</v>
      </c>
      <c r="AC44" s="32" t="s">
        <v>27</v>
      </c>
      <c r="AD44" s="56">
        <v>0</v>
      </c>
      <c r="AE44" s="33" t="s">
        <v>539</v>
      </c>
      <c r="AF44" s="33" t="s">
        <v>539</v>
      </c>
      <c r="AG44" s="18" t="s">
        <v>555</v>
      </c>
      <c r="AH44" s="18" t="s">
        <v>555</v>
      </c>
      <c r="AI44" s="97">
        <v>37676</v>
      </c>
    </row>
    <row r="45" spans="1:35">
      <c r="A45" s="17" t="s">
        <v>432</v>
      </c>
      <c r="B45" s="18" t="s">
        <v>68</v>
      </c>
      <c r="C45" s="18" t="s">
        <v>27</v>
      </c>
      <c r="D45" s="18" t="s">
        <v>540</v>
      </c>
      <c r="E45" s="18" t="s">
        <v>366</v>
      </c>
      <c r="F45" s="18" t="s">
        <v>378</v>
      </c>
      <c r="G45" s="18" t="s">
        <v>539</v>
      </c>
      <c r="H45" s="18">
        <v>1971</v>
      </c>
      <c r="I45" s="17" t="s">
        <v>159</v>
      </c>
      <c r="J45" s="18">
        <v>2001</v>
      </c>
      <c r="K45" s="18" t="s">
        <v>375</v>
      </c>
      <c r="L45" s="18">
        <v>5</v>
      </c>
      <c r="M45" s="18">
        <v>26</v>
      </c>
      <c r="N45" s="18" t="s">
        <v>27</v>
      </c>
      <c r="O45" s="21" t="s">
        <v>27</v>
      </c>
      <c r="P45" s="21" t="s">
        <v>27</v>
      </c>
      <c r="Q45" s="18" t="s">
        <v>27</v>
      </c>
      <c r="R45" s="21" t="s">
        <v>27</v>
      </c>
      <c r="S45" s="21" t="s">
        <v>27</v>
      </c>
      <c r="T45" s="18" t="s">
        <v>27</v>
      </c>
      <c r="U45" s="21" t="s">
        <v>27</v>
      </c>
      <c r="V45" s="21" t="s">
        <v>27</v>
      </c>
      <c r="W45" s="37">
        <f>M45</f>
        <v>26</v>
      </c>
      <c r="X45" s="33" t="s">
        <v>541</v>
      </c>
      <c r="Y45" s="33" t="s">
        <v>541</v>
      </c>
      <c r="Z45" s="32" t="s">
        <v>27</v>
      </c>
      <c r="AA45" s="32" t="s">
        <v>27</v>
      </c>
      <c r="AB45" s="32" t="s">
        <v>27</v>
      </c>
      <c r="AC45" s="32" t="s">
        <v>27</v>
      </c>
      <c r="AD45" s="56">
        <v>0</v>
      </c>
      <c r="AE45" s="33" t="s">
        <v>539</v>
      </c>
      <c r="AF45" s="33" t="s">
        <v>539</v>
      </c>
      <c r="AG45" s="18" t="s">
        <v>555</v>
      </c>
      <c r="AH45" s="18" t="s">
        <v>555</v>
      </c>
      <c r="AI45" s="97">
        <v>37677</v>
      </c>
    </row>
    <row r="46" spans="1:35">
      <c r="A46" s="17" t="s">
        <v>433</v>
      </c>
      <c r="B46" s="18" t="s">
        <v>68</v>
      </c>
      <c r="C46" s="18" t="s">
        <v>27</v>
      </c>
      <c r="D46" s="18" t="s">
        <v>540</v>
      </c>
      <c r="E46" s="18" t="s">
        <v>366</v>
      </c>
      <c r="F46" s="18" t="s">
        <v>434</v>
      </c>
      <c r="G46" s="18" t="s">
        <v>539</v>
      </c>
      <c r="H46" s="18">
        <v>1979</v>
      </c>
      <c r="I46" s="17" t="s">
        <v>305</v>
      </c>
      <c r="J46" s="18">
        <v>2001</v>
      </c>
      <c r="K46" s="18" t="s">
        <v>375</v>
      </c>
      <c r="L46" s="18">
        <v>7</v>
      </c>
      <c r="M46" s="18">
        <v>24</v>
      </c>
      <c r="N46" s="18" t="s">
        <v>27</v>
      </c>
      <c r="O46" s="21" t="s">
        <v>27</v>
      </c>
      <c r="P46" s="21" t="s">
        <v>27</v>
      </c>
      <c r="Q46" s="18" t="s">
        <v>27</v>
      </c>
      <c r="R46" s="21" t="s">
        <v>27</v>
      </c>
      <c r="S46" s="21" t="s">
        <v>27</v>
      </c>
      <c r="T46" s="18" t="s">
        <v>27</v>
      </c>
      <c r="U46" s="21" t="s">
        <v>27</v>
      </c>
      <c r="V46" s="21" t="s">
        <v>27</v>
      </c>
      <c r="W46" s="37">
        <f>M46</f>
        <v>24</v>
      </c>
      <c r="X46" s="33" t="s">
        <v>541</v>
      </c>
      <c r="Y46" s="33" t="s">
        <v>541</v>
      </c>
      <c r="Z46" s="32" t="s">
        <v>27</v>
      </c>
      <c r="AA46" s="32" t="s">
        <v>27</v>
      </c>
      <c r="AB46" s="32" t="s">
        <v>27</v>
      </c>
      <c r="AC46" s="32" t="s">
        <v>27</v>
      </c>
      <c r="AD46" s="56">
        <v>0</v>
      </c>
      <c r="AE46" s="33" t="s">
        <v>539</v>
      </c>
      <c r="AF46" s="33" t="s">
        <v>539</v>
      </c>
      <c r="AG46" s="18" t="s">
        <v>555</v>
      </c>
      <c r="AH46" s="18" t="s">
        <v>555</v>
      </c>
      <c r="AI46" s="97">
        <v>37677</v>
      </c>
    </row>
    <row r="47" spans="1:35">
      <c r="A47" s="17" t="s">
        <v>435</v>
      </c>
      <c r="B47" s="18" t="s">
        <v>68</v>
      </c>
      <c r="C47" s="18" t="s">
        <v>27</v>
      </c>
      <c r="D47" s="18" t="s">
        <v>540</v>
      </c>
      <c r="E47" s="18" t="s">
        <v>366</v>
      </c>
      <c r="F47" s="18" t="s">
        <v>378</v>
      </c>
      <c r="G47" s="18" t="s">
        <v>539</v>
      </c>
      <c r="H47" s="18">
        <v>1970</v>
      </c>
      <c r="I47" s="17" t="s">
        <v>159</v>
      </c>
      <c r="J47" s="18">
        <v>2000</v>
      </c>
      <c r="K47" s="18" t="s">
        <v>375</v>
      </c>
      <c r="L47" s="18">
        <v>2</v>
      </c>
      <c r="M47" s="18">
        <v>24</v>
      </c>
      <c r="N47" s="18" t="s">
        <v>27</v>
      </c>
      <c r="O47" s="21" t="s">
        <v>27</v>
      </c>
      <c r="P47" s="21" t="s">
        <v>27</v>
      </c>
      <c r="Q47" s="18" t="s">
        <v>27</v>
      </c>
      <c r="R47" s="21" t="s">
        <v>27</v>
      </c>
      <c r="S47" s="21" t="s">
        <v>27</v>
      </c>
      <c r="T47" s="18" t="s">
        <v>27</v>
      </c>
      <c r="U47" s="21" t="s">
        <v>27</v>
      </c>
      <c r="V47" s="21" t="s">
        <v>27</v>
      </c>
      <c r="W47" s="37">
        <f>M47</f>
        <v>24</v>
      </c>
      <c r="X47" s="33" t="s">
        <v>541</v>
      </c>
      <c r="Y47" s="33" t="s">
        <v>541</v>
      </c>
      <c r="Z47" s="32" t="s">
        <v>27</v>
      </c>
      <c r="AA47" s="32" t="s">
        <v>27</v>
      </c>
      <c r="AB47" s="32" t="s">
        <v>27</v>
      </c>
      <c r="AC47" s="32" t="s">
        <v>27</v>
      </c>
      <c r="AD47" s="56">
        <v>0</v>
      </c>
      <c r="AE47" s="33" t="s">
        <v>539</v>
      </c>
      <c r="AF47" s="33" t="s">
        <v>539</v>
      </c>
      <c r="AG47" s="18" t="s">
        <v>555</v>
      </c>
      <c r="AH47" s="18" t="s">
        <v>555</v>
      </c>
      <c r="AI47" s="97">
        <v>37677</v>
      </c>
    </row>
    <row r="48" spans="1:35">
      <c r="A48" s="17" t="s">
        <v>436</v>
      </c>
      <c r="B48" s="18" t="s">
        <v>68</v>
      </c>
      <c r="C48" s="18" t="s">
        <v>27</v>
      </c>
      <c r="D48" s="18" t="s">
        <v>541</v>
      </c>
      <c r="E48" s="18" t="s">
        <v>366</v>
      </c>
      <c r="F48" s="18" t="s">
        <v>437</v>
      </c>
      <c r="G48" s="18" t="s">
        <v>539</v>
      </c>
      <c r="H48" s="18">
        <v>1971</v>
      </c>
      <c r="I48" s="17" t="s">
        <v>305</v>
      </c>
      <c r="J48" s="18">
        <v>2001</v>
      </c>
      <c r="K48" s="18" t="s">
        <v>375</v>
      </c>
      <c r="L48" s="18">
        <v>2</v>
      </c>
      <c r="M48" s="18">
        <v>24</v>
      </c>
      <c r="N48" s="18" t="s">
        <v>27</v>
      </c>
      <c r="O48" s="21" t="s">
        <v>27</v>
      </c>
      <c r="P48" s="21" t="s">
        <v>27</v>
      </c>
      <c r="Q48" s="20" t="s">
        <v>27</v>
      </c>
      <c r="R48" s="21" t="s">
        <v>27</v>
      </c>
      <c r="S48" s="21" t="s">
        <v>27</v>
      </c>
      <c r="T48" s="18" t="s">
        <v>27</v>
      </c>
      <c r="U48" s="21" t="s">
        <v>27</v>
      </c>
      <c r="V48" s="21" t="s">
        <v>27</v>
      </c>
      <c r="W48" s="37">
        <f>M48</f>
        <v>24</v>
      </c>
      <c r="X48" s="33" t="s">
        <v>541</v>
      </c>
      <c r="Y48" s="33" t="s">
        <v>541</v>
      </c>
      <c r="Z48" s="32" t="s">
        <v>27</v>
      </c>
      <c r="AA48" s="32" t="s">
        <v>27</v>
      </c>
      <c r="AB48" s="32" t="s">
        <v>27</v>
      </c>
      <c r="AC48" s="32" t="s">
        <v>27</v>
      </c>
      <c r="AD48" s="56">
        <v>0</v>
      </c>
      <c r="AE48" s="33" t="s">
        <v>539</v>
      </c>
      <c r="AF48" s="33" t="s">
        <v>539</v>
      </c>
      <c r="AG48" s="18" t="s">
        <v>555</v>
      </c>
      <c r="AH48" s="18" t="s">
        <v>555</v>
      </c>
      <c r="AI48" s="97">
        <v>37677</v>
      </c>
    </row>
    <row r="49" spans="1:35">
      <c r="A49" s="18" t="s">
        <v>438</v>
      </c>
      <c r="B49" s="18" t="s">
        <v>68</v>
      </c>
      <c r="C49" s="18" t="s">
        <v>27</v>
      </c>
      <c r="D49" s="18" t="s">
        <v>24</v>
      </c>
      <c r="E49" s="18" t="s">
        <v>366</v>
      </c>
      <c r="F49" s="18" t="s">
        <v>378</v>
      </c>
      <c r="G49" s="18" t="s">
        <v>539</v>
      </c>
      <c r="H49" s="18">
        <v>1974</v>
      </c>
      <c r="I49" s="17" t="s">
        <v>159</v>
      </c>
      <c r="J49" s="21">
        <v>1995</v>
      </c>
      <c r="K49" s="18" t="s">
        <v>29</v>
      </c>
      <c r="L49" s="21">
        <v>20</v>
      </c>
      <c r="M49" s="18" t="s">
        <v>27</v>
      </c>
      <c r="N49" s="18" t="s">
        <v>29</v>
      </c>
      <c r="O49" s="21" t="s">
        <v>540</v>
      </c>
      <c r="P49" s="21" t="s">
        <v>540</v>
      </c>
      <c r="Q49" s="18" t="s">
        <v>30</v>
      </c>
      <c r="R49" s="21" t="s">
        <v>540</v>
      </c>
      <c r="S49" s="21" t="s">
        <v>540</v>
      </c>
      <c r="T49" s="18" t="s">
        <v>27</v>
      </c>
      <c r="U49" s="21" t="s">
        <v>27</v>
      </c>
      <c r="V49" s="21" t="s">
        <v>27</v>
      </c>
      <c r="W49" s="37" t="s">
        <v>538</v>
      </c>
      <c r="X49" s="34">
        <v>35521</v>
      </c>
      <c r="Y49" s="34">
        <v>36557</v>
      </c>
      <c r="Z49" s="34">
        <v>36982</v>
      </c>
      <c r="AA49" s="34">
        <v>37591</v>
      </c>
      <c r="AB49" s="32" t="s">
        <v>27</v>
      </c>
      <c r="AC49" s="32" t="s">
        <v>27</v>
      </c>
      <c r="AD49" s="56">
        <v>56</v>
      </c>
      <c r="AE49" s="18" t="s">
        <v>539</v>
      </c>
      <c r="AF49" s="18" t="s">
        <v>539</v>
      </c>
      <c r="AG49" s="18" t="s">
        <v>555</v>
      </c>
      <c r="AH49" s="18" t="s">
        <v>555</v>
      </c>
      <c r="AI49" s="97">
        <v>37614</v>
      </c>
    </row>
    <row r="50" spans="1:35">
      <c r="A50" s="18" t="s">
        <v>439</v>
      </c>
      <c r="B50" s="18" t="s">
        <v>68</v>
      </c>
      <c r="C50" s="18" t="s">
        <v>27</v>
      </c>
      <c r="D50" s="18" t="s">
        <v>24</v>
      </c>
      <c r="E50" s="18" t="s">
        <v>366</v>
      </c>
      <c r="F50" s="18" t="s">
        <v>440</v>
      </c>
      <c r="G50" s="18" t="s">
        <v>539</v>
      </c>
      <c r="H50" s="18">
        <v>1975</v>
      </c>
      <c r="I50" s="17" t="s">
        <v>159</v>
      </c>
      <c r="J50" s="21">
        <v>1993</v>
      </c>
      <c r="K50" s="18" t="s">
        <v>375</v>
      </c>
      <c r="L50" s="21">
        <v>10</v>
      </c>
      <c r="M50" s="21">
        <v>48</v>
      </c>
      <c r="N50" s="18" t="s">
        <v>30</v>
      </c>
      <c r="O50" s="21" t="s">
        <v>27</v>
      </c>
      <c r="P50" s="21">
        <v>21</v>
      </c>
      <c r="Q50" s="18" t="s">
        <v>27</v>
      </c>
      <c r="R50" s="21" t="s">
        <v>27</v>
      </c>
      <c r="S50" s="21"/>
      <c r="T50" s="18" t="s">
        <v>27</v>
      </c>
      <c r="U50" s="21" t="s">
        <v>27</v>
      </c>
      <c r="V50" s="21" t="s">
        <v>27</v>
      </c>
      <c r="W50" s="37">
        <f>M50+P50</f>
        <v>69</v>
      </c>
      <c r="X50" s="34">
        <v>36982</v>
      </c>
      <c r="Y50" s="34">
        <v>37591</v>
      </c>
      <c r="Z50" s="32" t="s">
        <v>27</v>
      </c>
      <c r="AA50" s="32" t="s">
        <v>27</v>
      </c>
      <c r="AB50" s="32" t="s">
        <v>27</v>
      </c>
      <c r="AC50" s="32" t="s">
        <v>27</v>
      </c>
      <c r="AD50" s="56">
        <v>21</v>
      </c>
      <c r="AE50" s="18" t="s">
        <v>539</v>
      </c>
      <c r="AF50" s="18" t="s">
        <v>539</v>
      </c>
      <c r="AG50" s="18" t="s">
        <v>555</v>
      </c>
      <c r="AH50" s="18" t="s">
        <v>555</v>
      </c>
      <c r="AI50" s="97">
        <v>37614</v>
      </c>
    </row>
    <row r="51" spans="1:35" ht="14.25">
      <c r="A51" s="17" t="s">
        <v>441</v>
      </c>
      <c r="B51" s="18" t="s">
        <v>68</v>
      </c>
      <c r="C51" s="18" t="s">
        <v>27</v>
      </c>
      <c r="D51" s="18" t="s">
        <v>24</v>
      </c>
      <c r="E51" s="18" t="s">
        <v>366</v>
      </c>
      <c r="F51" s="18" t="s">
        <v>378</v>
      </c>
      <c r="G51" s="18" t="s">
        <v>543</v>
      </c>
      <c r="H51" s="18">
        <v>1983</v>
      </c>
      <c r="I51" s="17" t="s">
        <v>159</v>
      </c>
      <c r="J51" s="21">
        <v>2002</v>
      </c>
      <c r="K51" s="18" t="s">
        <v>375</v>
      </c>
      <c r="L51" s="21">
        <v>9</v>
      </c>
      <c r="M51" s="21">
        <v>16</v>
      </c>
      <c r="N51" s="18" t="s">
        <v>27</v>
      </c>
      <c r="O51" s="21" t="s">
        <v>27</v>
      </c>
      <c r="P51" s="21" t="s">
        <v>27</v>
      </c>
      <c r="Q51" s="18" t="s">
        <v>27</v>
      </c>
      <c r="R51" s="21" t="s">
        <v>27</v>
      </c>
      <c r="S51" s="21" t="s">
        <v>27</v>
      </c>
      <c r="T51" s="18" t="s">
        <v>27</v>
      </c>
      <c r="U51" s="21" t="s">
        <v>27</v>
      </c>
      <c r="V51" s="21" t="s">
        <v>27</v>
      </c>
      <c r="W51" s="37">
        <f>M51</f>
        <v>16</v>
      </c>
      <c r="X51" s="33" t="s">
        <v>540</v>
      </c>
      <c r="Y51" s="33" t="s">
        <v>540</v>
      </c>
      <c r="Z51" s="32" t="s">
        <v>27</v>
      </c>
      <c r="AA51" s="32" t="s">
        <v>27</v>
      </c>
      <c r="AB51" s="32" t="s">
        <v>27</v>
      </c>
      <c r="AC51" s="32" t="s">
        <v>27</v>
      </c>
      <c r="AD51" s="55" t="s">
        <v>540</v>
      </c>
      <c r="AE51" s="18" t="s">
        <v>127</v>
      </c>
      <c r="AF51" s="18" t="s">
        <v>127</v>
      </c>
      <c r="AG51" s="18">
        <v>64</v>
      </c>
      <c r="AH51" s="50">
        <v>0.98461538461538467</v>
      </c>
      <c r="AI51" s="97">
        <v>38026</v>
      </c>
    </row>
    <row r="52" spans="1:35">
      <c r="A52" s="17" t="s">
        <v>442</v>
      </c>
      <c r="B52" s="18" t="s">
        <v>68</v>
      </c>
      <c r="C52" s="18" t="s">
        <v>27</v>
      </c>
      <c r="D52" s="18" t="s">
        <v>24</v>
      </c>
      <c r="E52" s="18" t="s">
        <v>366</v>
      </c>
      <c r="F52" s="18" t="s">
        <v>378</v>
      </c>
      <c r="G52" s="18" t="s">
        <v>543</v>
      </c>
      <c r="H52" s="18">
        <v>1983</v>
      </c>
      <c r="I52" s="17" t="s">
        <v>159</v>
      </c>
      <c r="J52" s="21">
        <v>2002</v>
      </c>
      <c r="K52" s="18" t="s">
        <v>375</v>
      </c>
      <c r="L52" s="21">
        <v>16</v>
      </c>
      <c r="M52" s="21">
        <v>16</v>
      </c>
      <c r="N52" s="18" t="s">
        <v>27</v>
      </c>
      <c r="O52" s="21" t="s">
        <v>27</v>
      </c>
      <c r="P52" s="21" t="s">
        <v>27</v>
      </c>
      <c r="Q52" s="18" t="s">
        <v>27</v>
      </c>
      <c r="R52" s="21" t="s">
        <v>27</v>
      </c>
      <c r="S52" s="21" t="s">
        <v>27</v>
      </c>
      <c r="T52" s="18" t="s">
        <v>27</v>
      </c>
      <c r="U52" s="21" t="s">
        <v>27</v>
      </c>
      <c r="V52" s="21" t="s">
        <v>27</v>
      </c>
      <c r="W52" s="37">
        <f>M52</f>
        <v>16</v>
      </c>
      <c r="X52" s="33" t="s">
        <v>540</v>
      </c>
      <c r="Y52" s="33" t="s">
        <v>540</v>
      </c>
      <c r="Z52" s="32" t="s">
        <v>27</v>
      </c>
      <c r="AA52" s="32" t="s">
        <v>27</v>
      </c>
      <c r="AB52" s="32" t="s">
        <v>27</v>
      </c>
      <c r="AC52" s="32" t="s">
        <v>27</v>
      </c>
      <c r="AD52" s="55" t="s">
        <v>540</v>
      </c>
      <c r="AE52" s="18" t="s">
        <v>127</v>
      </c>
      <c r="AF52" s="18" t="s">
        <v>127</v>
      </c>
      <c r="AG52" s="18">
        <v>65</v>
      </c>
      <c r="AH52" s="49">
        <v>1</v>
      </c>
      <c r="AI52" s="97">
        <v>38026</v>
      </c>
    </row>
    <row r="53" spans="1:35" ht="14.25">
      <c r="A53" s="17" t="s">
        <v>443</v>
      </c>
      <c r="B53" s="18" t="s">
        <v>68</v>
      </c>
      <c r="C53" s="18" t="s">
        <v>27</v>
      </c>
      <c r="D53" s="18" t="s">
        <v>22</v>
      </c>
      <c r="E53" s="18" t="s">
        <v>366</v>
      </c>
      <c r="F53" s="18" t="s">
        <v>378</v>
      </c>
      <c r="G53" s="18" t="s">
        <v>543</v>
      </c>
      <c r="H53" s="18">
        <v>1981</v>
      </c>
      <c r="I53" s="17" t="s">
        <v>159</v>
      </c>
      <c r="J53" s="21">
        <v>2000</v>
      </c>
      <c r="K53" s="18" t="s">
        <v>375</v>
      </c>
      <c r="L53" s="21">
        <v>4</v>
      </c>
      <c r="M53" s="21">
        <v>32</v>
      </c>
      <c r="N53" s="18" t="s">
        <v>27</v>
      </c>
      <c r="O53" s="21" t="s">
        <v>27</v>
      </c>
      <c r="P53" s="21" t="s">
        <v>27</v>
      </c>
      <c r="Q53" s="18" t="s">
        <v>27</v>
      </c>
      <c r="R53" s="21" t="s">
        <v>27</v>
      </c>
      <c r="S53" s="21" t="s">
        <v>27</v>
      </c>
      <c r="T53" s="18" t="s">
        <v>27</v>
      </c>
      <c r="U53" s="21" t="s">
        <v>27</v>
      </c>
      <c r="V53" s="21" t="s">
        <v>27</v>
      </c>
      <c r="W53" s="37">
        <f>M53</f>
        <v>32</v>
      </c>
      <c r="X53" s="33" t="s">
        <v>540</v>
      </c>
      <c r="Y53" s="33" t="s">
        <v>540</v>
      </c>
      <c r="Z53" s="32" t="s">
        <v>27</v>
      </c>
      <c r="AA53" s="32" t="s">
        <v>27</v>
      </c>
      <c r="AB53" s="32" t="s">
        <v>27</v>
      </c>
      <c r="AC53" s="32" t="s">
        <v>27</v>
      </c>
      <c r="AD53" s="55" t="s">
        <v>540</v>
      </c>
      <c r="AE53" s="18" t="s">
        <v>127</v>
      </c>
      <c r="AF53" s="18" t="s">
        <v>127</v>
      </c>
      <c r="AG53" s="36">
        <v>63</v>
      </c>
      <c r="AH53" s="50">
        <v>0.96923076923076923</v>
      </c>
      <c r="AI53" s="97">
        <v>38027</v>
      </c>
    </row>
    <row r="54" spans="1:35" ht="14.25">
      <c r="A54" s="17" t="s">
        <v>444</v>
      </c>
      <c r="B54" s="18" t="s">
        <v>68</v>
      </c>
      <c r="C54" s="18" t="s">
        <v>27</v>
      </c>
      <c r="D54" s="18" t="s">
        <v>532</v>
      </c>
      <c r="E54" s="18" t="s">
        <v>366</v>
      </c>
      <c r="F54" s="18" t="s">
        <v>378</v>
      </c>
      <c r="G54" s="18" t="s">
        <v>543</v>
      </c>
      <c r="H54" s="18">
        <v>1983</v>
      </c>
      <c r="I54" s="17" t="s">
        <v>159</v>
      </c>
      <c r="J54" s="21">
        <v>2000</v>
      </c>
      <c r="K54" s="18" t="s">
        <v>420</v>
      </c>
      <c r="L54" s="21">
        <v>2</v>
      </c>
      <c r="M54" s="21">
        <v>16</v>
      </c>
      <c r="N54" s="18" t="s">
        <v>375</v>
      </c>
      <c r="O54" s="21">
        <v>4</v>
      </c>
      <c r="P54" s="21">
        <v>16</v>
      </c>
      <c r="Q54" s="18" t="s">
        <v>27</v>
      </c>
      <c r="R54" s="21" t="s">
        <v>27</v>
      </c>
      <c r="S54" s="21" t="s">
        <v>27</v>
      </c>
      <c r="T54" s="18" t="s">
        <v>27</v>
      </c>
      <c r="U54" s="21" t="s">
        <v>27</v>
      </c>
      <c r="V54" s="21" t="s">
        <v>27</v>
      </c>
      <c r="W54" s="37">
        <f>M54+P54</f>
        <v>32</v>
      </c>
      <c r="X54" s="33" t="s">
        <v>540</v>
      </c>
      <c r="Y54" s="33" t="s">
        <v>540</v>
      </c>
      <c r="Z54" s="32" t="s">
        <v>27</v>
      </c>
      <c r="AA54" s="32" t="s">
        <v>27</v>
      </c>
      <c r="AB54" s="32" t="s">
        <v>27</v>
      </c>
      <c r="AC54" s="32" t="s">
        <v>27</v>
      </c>
      <c r="AD54" s="55" t="s">
        <v>540</v>
      </c>
      <c r="AE54" s="18" t="s">
        <v>127</v>
      </c>
      <c r="AF54" s="18" t="s">
        <v>127</v>
      </c>
      <c r="AG54" s="18">
        <v>63</v>
      </c>
      <c r="AH54" s="50">
        <v>0.96923076923076923</v>
      </c>
      <c r="AI54" s="97">
        <v>38027</v>
      </c>
    </row>
    <row r="55" spans="1:35" ht="14.25">
      <c r="A55" s="17" t="s">
        <v>445</v>
      </c>
      <c r="B55" s="18" t="s">
        <v>68</v>
      </c>
      <c r="C55" s="18" t="s">
        <v>27</v>
      </c>
      <c r="D55" s="18" t="s">
        <v>50</v>
      </c>
      <c r="E55" s="18" t="s">
        <v>366</v>
      </c>
      <c r="F55" s="18" t="s">
        <v>378</v>
      </c>
      <c r="G55" s="18" t="s">
        <v>543</v>
      </c>
      <c r="H55" s="18">
        <v>1980</v>
      </c>
      <c r="I55" s="17" t="s">
        <v>159</v>
      </c>
      <c r="J55" s="21">
        <v>2003</v>
      </c>
      <c r="K55" s="18" t="s">
        <v>375</v>
      </c>
      <c r="L55" s="21">
        <v>20</v>
      </c>
      <c r="M55" s="21">
        <v>5</v>
      </c>
      <c r="N55" s="18" t="s">
        <v>27</v>
      </c>
      <c r="O55" s="19" t="s">
        <v>27</v>
      </c>
      <c r="P55" s="19" t="s">
        <v>27</v>
      </c>
      <c r="Q55" s="18" t="s">
        <v>27</v>
      </c>
      <c r="R55" s="21" t="s">
        <v>27</v>
      </c>
      <c r="S55" s="21" t="s">
        <v>27</v>
      </c>
      <c r="T55" s="18" t="s">
        <v>27</v>
      </c>
      <c r="U55" s="21" t="s">
        <v>27</v>
      </c>
      <c r="V55" s="21" t="s">
        <v>27</v>
      </c>
      <c r="W55" s="37">
        <f>M55</f>
        <v>5</v>
      </c>
      <c r="X55" s="33" t="s">
        <v>541</v>
      </c>
      <c r="Y55" s="33" t="s">
        <v>541</v>
      </c>
      <c r="Z55" s="32" t="s">
        <v>27</v>
      </c>
      <c r="AA55" s="32" t="s">
        <v>27</v>
      </c>
      <c r="AB55" s="32" t="s">
        <v>27</v>
      </c>
      <c r="AC55" s="32" t="s">
        <v>27</v>
      </c>
      <c r="AD55" s="56">
        <v>0</v>
      </c>
      <c r="AE55" s="18" t="s">
        <v>127</v>
      </c>
      <c r="AF55" s="18" t="s">
        <v>127</v>
      </c>
      <c r="AG55" s="18">
        <v>51</v>
      </c>
      <c r="AH55" s="51">
        <v>0.7846153846153846</v>
      </c>
      <c r="AI55" s="97">
        <v>38027</v>
      </c>
    </row>
    <row r="56" spans="1:35" ht="14.25">
      <c r="A56" s="17" t="s">
        <v>446</v>
      </c>
      <c r="B56" s="18" t="s">
        <v>68</v>
      </c>
      <c r="C56" s="18" t="s">
        <v>27</v>
      </c>
      <c r="D56" s="18" t="s">
        <v>541</v>
      </c>
      <c r="E56" s="18" t="s">
        <v>366</v>
      </c>
      <c r="F56" s="18" t="s">
        <v>378</v>
      </c>
      <c r="G56" s="18" t="s">
        <v>543</v>
      </c>
      <c r="H56" s="18">
        <v>1983</v>
      </c>
      <c r="I56" s="17" t="s">
        <v>159</v>
      </c>
      <c r="J56" s="21">
        <v>1999</v>
      </c>
      <c r="K56" s="18" t="s">
        <v>420</v>
      </c>
      <c r="L56" s="21">
        <v>3</v>
      </c>
      <c r="M56" s="21">
        <v>30</v>
      </c>
      <c r="N56" s="18" t="s">
        <v>375</v>
      </c>
      <c r="O56" s="21">
        <v>3</v>
      </c>
      <c r="P56" s="21">
        <v>16</v>
      </c>
      <c r="Q56" s="18" t="s">
        <v>27</v>
      </c>
      <c r="R56" s="21" t="s">
        <v>27</v>
      </c>
      <c r="S56" s="21" t="s">
        <v>27</v>
      </c>
      <c r="T56" s="18" t="s">
        <v>27</v>
      </c>
      <c r="U56" s="21" t="s">
        <v>27</v>
      </c>
      <c r="V56" s="21" t="s">
        <v>27</v>
      </c>
      <c r="W56" s="37">
        <f>M56+P56</f>
        <v>46</v>
      </c>
      <c r="X56" s="33" t="s">
        <v>540</v>
      </c>
      <c r="Y56" s="33" t="s">
        <v>540</v>
      </c>
      <c r="Z56" s="32" t="s">
        <v>27</v>
      </c>
      <c r="AA56" s="32" t="s">
        <v>27</v>
      </c>
      <c r="AB56" s="32" t="s">
        <v>27</v>
      </c>
      <c r="AC56" s="32" t="s">
        <v>27</v>
      </c>
      <c r="AD56" s="55" t="s">
        <v>540</v>
      </c>
      <c r="AE56" s="18" t="s">
        <v>127</v>
      </c>
      <c r="AF56" s="18" t="s">
        <v>127</v>
      </c>
      <c r="AG56" s="18">
        <v>63</v>
      </c>
      <c r="AH56" s="50">
        <v>0.96923076923076923</v>
      </c>
      <c r="AI56" s="97">
        <v>38027</v>
      </c>
    </row>
    <row r="57" spans="1:35">
      <c r="A57" s="17" t="s">
        <v>447</v>
      </c>
      <c r="B57" s="18" t="s">
        <v>68</v>
      </c>
      <c r="C57" s="18" t="s">
        <v>27</v>
      </c>
      <c r="D57" s="18" t="s">
        <v>533</v>
      </c>
      <c r="E57" s="18" t="s">
        <v>366</v>
      </c>
      <c r="F57" s="18" t="s">
        <v>378</v>
      </c>
      <c r="G57" s="18" t="s">
        <v>543</v>
      </c>
      <c r="H57" s="18">
        <v>1977</v>
      </c>
      <c r="I57" s="17" t="s">
        <v>159</v>
      </c>
      <c r="J57" s="21">
        <v>1998</v>
      </c>
      <c r="K57" s="18" t="s">
        <v>76</v>
      </c>
      <c r="L57" s="21" t="s">
        <v>27</v>
      </c>
      <c r="M57" s="21">
        <v>20</v>
      </c>
      <c r="N57" s="18" t="s">
        <v>27</v>
      </c>
      <c r="O57" s="19" t="s">
        <v>27</v>
      </c>
      <c r="P57" s="19" t="s">
        <v>27</v>
      </c>
      <c r="Q57" s="18" t="s">
        <v>27</v>
      </c>
      <c r="R57" s="21" t="s">
        <v>27</v>
      </c>
      <c r="S57" s="21" t="s">
        <v>27</v>
      </c>
      <c r="T57" s="18" t="s">
        <v>27</v>
      </c>
      <c r="U57" s="21" t="s">
        <v>27</v>
      </c>
      <c r="V57" s="21" t="s">
        <v>27</v>
      </c>
      <c r="W57" s="37">
        <f>M57</f>
        <v>20</v>
      </c>
      <c r="X57" s="33" t="s">
        <v>540</v>
      </c>
      <c r="Y57" s="33" t="s">
        <v>540</v>
      </c>
      <c r="Z57" s="32" t="s">
        <v>27</v>
      </c>
      <c r="AA57" s="32" t="s">
        <v>27</v>
      </c>
      <c r="AB57" s="32" t="s">
        <v>27</v>
      </c>
      <c r="AC57" s="32" t="s">
        <v>27</v>
      </c>
      <c r="AD57" s="55" t="s">
        <v>540</v>
      </c>
      <c r="AE57" s="18" t="s">
        <v>127</v>
      </c>
      <c r="AF57" s="18" t="s">
        <v>127</v>
      </c>
      <c r="AG57" s="18">
        <v>65</v>
      </c>
      <c r="AH57" s="49">
        <v>1</v>
      </c>
      <c r="AI57" s="97">
        <v>38028</v>
      </c>
    </row>
    <row r="58" spans="1:35">
      <c r="A58" s="17" t="s">
        <v>448</v>
      </c>
      <c r="B58" s="18" t="s">
        <v>68</v>
      </c>
      <c r="C58" s="18" t="s">
        <v>27</v>
      </c>
      <c r="D58" s="18" t="s">
        <v>533</v>
      </c>
      <c r="E58" s="18" t="s">
        <v>366</v>
      </c>
      <c r="F58" s="18" t="s">
        <v>378</v>
      </c>
      <c r="G58" s="18" t="s">
        <v>543</v>
      </c>
      <c r="H58" s="18">
        <v>1978</v>
      </c>
      <c r="I58" s="17" t="s">
        <v>159</v>
      </c>
      <c r="J58" s="21">
        <v>1994</v>
      </c>
      <c r="K58" s="18" t="s">
        <v>420</v>
      </c>
      <c r="L58" s="21">
        <v>2</v>
      </c>
      <c r="M58" s="21">
        <v>20</v>
      </c>
      <c r="N58" s="18" t="s">
        <v>375</v>
      </c>
      <c r="O58" s="21">
        <v>8</v>
      </c>
      <c r="P58" s="21">
        <v>48</v>
      </c>
      <c r="Q58" s="18" t="s">
        <v>27</v>
      </c>
      <c r="R58" s="21" t="s">
        <v>27</v>
      </c>
      <c r="S58" s="21" t="s">
        <v>27</v>
      </c>
      <c r="T58" s="18" t="s">
        <v>27</v>
      </c>
      <c r="U58" s="21" t="s">
        <v>27</v>
      </c>
      <c r="V58" s="21" t="s">
        <v>27</v>
      </c>
      <c r="W58" s="37">
        <f>M58+P58</f>
        <v>68</v>
      </c>
      <c r="X58" s="33" t="s">
        <v>540</v>
      </c>
      <c r="Y58" s="33" t="s">
        <v>540</v>
      </c>
      <c r="Z58" s="32" t="s">
        <v>27</v>
      </c>
      <c r="AA58" s="32" t="s">
        <v>27</v>
      </c>
      <c r="AB58" s="32" t="s">
        <v>27</v>
      </c>
      <c r="AC58" s="32" t="s">
        <v>27</v>
      </c>
      <c r="AD58" s="55" t="s">
        <v>540</v>
      </c>
      <c r="AE58" s="18" t="s">
        <v>127</v>
      </c>
      <c r="AF58" s="18" t="s">
        <v>127</v>
      </c>
      <c r="AG58" s="18">
        <v>65</v>
      </c>
      <c r="AH58" s="49">
        <v>1</v>
      </c>
      <c r="AI58" s="97">
        <v>38028</v>
      </c>
    </row>
    <row r="59" spans="1:35">
      <c r="A59" s="17" t="s">
        <v>449</v>
      </c>
      <c r="B59" s="18" t="s">
        <v>68</v>
      </c>
      <c r="C59" s="18" t="s">
        <v>27</v>
      </c>
      <c r="D59" s="18" t="s">
        <v>541</v>
      </c>
      <c r="E59" s="18" t="s">
        <v>366</v>
      </c>
      <c r="F59" s="18" t="s">
        <v>378</v>
      </c>
      <c r="G59" s="18" t="s">
        <v>543</v>
      </c>
      <c r="H59" s="18">
        <v>1982</v>
      </c>
      <c r="I59" s="17" t="s">
        <v>159</v>
      </c>
      <c r="J59" s="21">
        <v>1998</v>
      </c>
      <c r="K59" s="18" t="s">
        <v>420</v>
      </c>
      <c r="L59" s="21">
        <v>4</v>
      </c>
      <c r="M59" s="21">
        <v>24</v>
      </c>
      <c r="N59" s="18" t="s">
        <v>375</v>
      </c>
      <c r="O59" s="21">
        <v>10</v>
      </c>
      <c r="P59" s="21">
        <v>12</v>
      </c>
      <c r="Q59" s="18" t="s">
        <v>27</v>
      </c>
      <c r="R59" s="21" t="s">
        <v>27</v>
      </c>
      <c r="S59" s="21" t="s">
        <v>27</v>
      </c>
      <c r="T59" s="18" t="s">
        <v>27</v>
      </c>
      <c r="U59" s="21" t="s">
        <v>27</v>
      </c>
      <c r="V59" s="21" t="s">
        <v>27</v>
      </c>
      <c r="W59" s="37">
        <f>M59+P59</f>
        <v>36</v>
      </c>
      <c r="X59" s="33" t="s">
        <v>540</v>
      </c>
      <c r="Y59" s="33" t="s">
        <v>540</v>
      </c>
      <c r="Z59" s="32" t="s">
        <v>27</v>
      </c>
      <c r="AA59" s="32" t="s">
        <v>27</v>
      </c>
      <c r="AB59" s="32" t="s">
        <v>27</v>
      </c>
      <c r="AC59" s="32" t="s">
        <v>27</v>
      </c>
      <c r="AD59" s="55" t="s">
        <v>540</v>
      </c>
      <c r="AE59" s="18" t="s">
        <v>127</v>
      </c>
      <c r="AF59" s="18" t="s">
        <v>127</v>
      </c>
      <c r="AG59" s="18">
        <v>62</v>
      </c>
      <c r="AH59" s="49">
        <v>0.9538461538461539</v>
      </c>
      <c r="AI59" s="97">
        <v>38028</v>
      </c>
    </row>
    <row r="60" spans="1:35">
      <c r="A60" s="17" t="s">
        <v>450</v>
      </c>
      <c r="B60" s="18" t="s">
        <v>68</v>
      </c>
      <c r="C60" s="18" t="s">
        <v>27</v>
      </c>
      <c r="D60" s="18" t="s">
        <v>541</v>
      </c>
      <c r="E60" s="18" t="s">
        <v>366</v>
      </c>
      <c r="F60" s="18" t="s">
        <v>378</v>
      </c>
      <c r="G60" s="18" t="s">
        <v>543</v>
      </c>
      <c r="H60" s="18">
        <v>1983</v>
      </c>
      <c r="I60" s="17" t="s">
        <v>159</v>
      </c>
      <c r="J60" s="21">
        <v>1999</v>
      </c>
      <c r="K60" s="18" t="s">
        <v>420</v>
      </c>
      <c r="L60" s="21">
        <v>3</v>
      </c>
      <c r="M60" s="21">
        <v>16</v>
      </c>
      <c r="N60" s="18" t="s">
        <v>375</v>
      </c>
      <c r="O60" s="21">
        <v>10</v>
      </c>
      <c r="P60" s="21">
        <v>12</v>
      </c>
      <c r="Q60" s="18" t="s">
        <v>27</v>
      </c>
      <c r="R60" s="21" t="s">
        <v>27</v>
      </c>
      <c r="S60" s="21" t="s">
        <v>27</v>
      </c>
      <c r="T60" s="18" t="s">
        <v>27</v>
      </c>
      <c r="U60" s="21" t="s">
        <v>27</v>
      </c>
      <c r="V60" s="21" t="s">
        <v>27</v>
      </c>
      <c r="W60" s="37">
        <f>M60+P60</f>
        <v>28</v>
      </c>
      <c r="X60" s="33" t="s">
        <v>540</v>
      </c>
      <c r="Y60" s="33" t="s">
        <v>540</v>
      </c>
      <c r="Z60" s="32" t="s">
        <v>27</v>
      </c>
      <c r="AA60" s="32" t="s">
        <v>27</v>
      </c>
      <c r="AB60" s="32" t="s">
        <v>27</v>
      </c>
      <c r="AC60" s="32" t="s">
        <v>27</v>
      </c>
      <c r="AD60" s="55" t="s">
        <v>540</v>
      </c>
      <c r="AE60" s="18" t="s">
        <v>127</v>
      </c>
      <c r="AF60" s="18" t="s">
        <v>127</v>
      </c>
      <c r="AG60" s="18">
        <v>63</v>
      </c>
      <c r="AH60" s="49">
        <v>0.96923076923076923</v>
      </c>
      <c r="AI60" s="97">
        <v>38028</v>
      </c>
    </row>
    <row r="61" spans="1:35">
      <c r="A61" s="17" t="s">
        <v>451</v>
      </c>
      <c r="B61" s="18" t="s">
        <v>68</v>
      </c>
      <c r="C61" s="18" t="s">
        <v>27</v>
      </c>
      <c r="D61" s="18" t="s">
        <v>541</v>
      </c>
      <c r="E61" s="18" t="s">
        <v>366</v>
      </c>
      <c r="F61" s="18" t="s">
        <v>378</v>
      </c>
      <c r="G61" s="18" t="s">
        <v>543</v>
      </c>
      <c r="H61" s="18">
        <v>1972</v>
      </c>
      <c r="I61" s="17" t="s">
        <v>305</v>
      </c>
      <c r="J61" s="21">
        <v>1991</v>
      </c>
      <c r="K61" s="18" t="s">
        <v>375</v>
      </c>
      <c r="L61" s="21">
        <v>4.5</v>
      </c>
      <c r="M61" s="21">
        <v>48</v>
      </c>
      <c r="N61" s="18" t="s">
        <v>375</v>
      </c>
      <c r="O61" s="21">
        <v>3</v>
      </c>
      <c r="P61" s="21">
        <v>30</v>
      </c>
      <c r="Q61" s="18" t="s">
        <v>27</v>
      </c>
      <c r="R61" s="21" t="s">
        <v>27</v>
      </c>
      <c r="S61" s="21" t="s">
        <v>27</v>
      </c>
      <c r="T61" s="18" t="s">
        <v>27</v>
      </c>
      <c r="U61" s="21" t="s">
        <v>27</v>
      </c>
      <c r="V61" s="21" t="s">
        <v>27</v>
      </c>
      <c r="W61" s="37">
        <f>M61+P61</f>
        <v>78</v>
      </c>
      <c r="X61" s="33" t="s">
        <v>540</v>
      </c>
      <c r="Y61" s="33" t="s">
        <v>540</v>
      </c>
      <c r="Z61" s="32" t="s">
        <v>27</v>
      </c>
      <c r="AA61" s="32" t="s">
        <v>27</v>
      </c>
      <c r="AB61" s="32" t="s">
        <v>27</v>
      </c>
      <c r="AC61" s="32" t="s">
        <v>27</v>
      </c>
      <c r="AD61" s="55" t="s">
        <v>540</v>
      </c>
      <c r="AE61" s="18" t="s">
        <v>127</v>
      </c>
      <c r="AF61" s="18" t="s">
        <v>127</v>
      </c>
      <c r="AG61" s="18">
        <v>65</v>
      </c>
      <c r="AH61" s="49">
        <v>1</v>
      </c>
      <c r="AI61" s="97">
        <v>38029</v>
      </c>
    </row>
    <row r="62" spans="1:35">
      <c r="A62" s="17" t="s">
        <v>452</v>
      </c>
      <c r="B62" s="18" t="s">
        <v>68</v>
      </c>
      <c r="C62" s="18" t="s">
        <v>27</v>
      </c>
      <c r="D62" s="18" t="s">
        <v>24</v>
      </c>
      <c r="E62" s="18" t="s">
        <v>366</v>
      </c>
      <c r="F62" s="18" t="s">
        <v>378</v>
      </c>
      <c r="G62" s="18" t="s">
        <v>543</v>
      </c>
      <c r="H62" s="18">
        <v>1975</v>
      </c>
      <c r="I62" s="17" t="s">
        <v>305</v>
      </c>
      <c r="J62" s="21">
        <v>1988</v>
      </c>
      <c r="K62" s="18" t="s">
        <v>420</v>
      </c>
      <c r="L62" s="21">
        <v>2</v>
      </c>
      <c r="M62" s="21">
        <v>36</v>
      </c>
      <c r="N62" s="18" t="s">
        <v>375</v>
      </c>
      <c r="O62" s="21">
        <v>3</v>
      </c>
      <c r="P62" s="21">
        <v>48</v>
      </c>
      <c r="Q62" s="18" t="s">
        <v>76</v>
      </c>
      <c r="R62" s="21">
        <v>4</v>
      </c>
      <c r="S62" s="21">
        <v>12</v>
      </c>
      <c r="T62" s="18" t="s">
        <v>27</v>
      </c>
      <c r="U62" s="21" t="s">
        <v>27</v>
      </c>
      <c r="V62" s="21" t="s">
        <v>27</v>
      </c>
      <c r="W62" s="37">
        <f>M62+P62+S62</f>
        <v>96</v>
      </c>
      <c r="X62" s="33" t="s">
        <v>540</v>
      </c>
      <c r="Y62" s="33" t="s">
        <v>540</v>
      </c>
      <c r="Z62" s="32" t="s">
        <v>27</v>
      </c>
      <c r="AA62" s="32" t="s">
        <v>27</v>
      </c>
      <c r="AB62" s="32" t="s">
        <v>27</v>
      </c>
      <c r="AC62" s="32" t="s">
        <v>27</v>
      </c>
      <c r="AD62" s="55" t="s">
        <v>540</v>
      </c>
      <c r="AE62" s="18" t="s">
        <v>127</v>
      </c>
      <c r="AF62" s="18" t="s">
        <v>127</v>
      </c>
      <c r="AG62" s="18">
        <v>63</v>
      </c>
      <c r="AH62" s="49">
        <v>0.96923076923076923</v>
      </c>
      <c r="AI62" s="97">
        <v>38029</v>
      </c>
    </row>
    <row r="63" spans="1:35">
      <c r="A63" s="17" t="s">
        <v>453</v>
      </c>
      <c r="B63" s="18" t="s">
        <v>68</v>
      </c>
      <c r="C63" s="18" t="s">
        <v>27</v>
      </c>
      <c r="D63" s="18" t="s">
        <v>24</v>
      </c>
      <c r="E63" s="18" t="s">
        <v>366</v>
      </c>
      <c r="F63" s="18" t="s">
        <v>378</v>
      </c>
      <c r="G63" s="18" t="s">
        <v>543</v>
      </c>
      <c r="H63" s="18">
        <v>1983</v>
      </c>
      <c r="I63" s="17" t="s">
        <v>159</v>
      </c>
      <c r="J63" s="21">
        <v>1999</v>
      </c>
      <c r="K63" s="18" t="s">
        <v>420</v>
      </c>
      <c r="L63" s="21">
        <v>2</v>
      </c>
      <c r="M63" s="21">
        <v>20</v>
      </c>
      <c r="N63" s="18" t="s">
        <v>375</v>
      </c>
      <c r="O63" s="21">
        <v>4</v>
      </c>
      <c r="P63" s="21">
        <v>16</v>
      </c>
      <c r="Q63" s="18" t="s">
        <v>27</v>
      </c>
      <c r="R63" s="19" t="s">
        <v>27</v>
      </c>
      <c r="S63" s="19" t="s">
        <v>27</v>
      </c>
      <c r="T63" s="18" t="s">
        <v>27</v>
      </c>
      <c r="U63" s="21" t="s">
        <v>27</v>
      </c>
      <c r="V63" s="21" t="s">
        <v>27</v>
      </c>
      <c r="W63" s="37">
        <f>M63+P63</f>
        <v>36</v>
      </c>
      <c r="X63" s="33" t="s">
        <v>540</v>
      </c>
      <c r="Y63" s="33" t="s">
        <v>540</v>
      </c>
      <c r="Z63" s="32" t="s">
        <v>27</v>
      </c>
      <c r="AA63" s="32" t="s">
        <v>27</v>
      </c>
      <c r="AB63" s="32" t="s">
        <v>27</v>
      </c>
      <c r="AC63" s="32" t="s">
        <v>27</v>
      </c>
      <c r="AD63" s="55" t="s">
        <v>540</v>
      </c>
      <c r="AE63" s="18" t="s">
        <v>127</v>
      </c>
      <c r="AF63" s="18" t="s">
        <v>127</v>
      </c>
      <c r="AG63" s="18">
        <v>65</v>
      </c>
      <c r="AH63" s="49">
        <v>1</v>
      </c>
      <c r="AI63" s="97">
        <v>38029</v>
      </c>
    </row>
    <row r="64" spans="1:35">
      <c r="A64" s="17" t="s">
        <v>454</v>
      </c>
      <c r="B64" s="18" t="s">
        <v>68</v>
      </c>
      <c r="C64" s="18" t="s">
        <v>27</v>
      </c>
      <c r="D64" s="18" t="s">
        <v>24</v>
      </c>
      <c r="E64" s="18" t="s">
        <v>366</v>
      </c>
      <c r="F64" s="18" t="s">
        <v>378</v>
      </c>
      <c r="G64" s="18" t="s">
        <v>543</v>
      </c>
      <c r="H64" s="18">
        <v>1983</v>
      </c>
      <c r="I64" s="17" t="s">
        <v>159</v>
      </c>
      <c r="J64" s="21">
        <v>2000</v>
      </c>
      <c r="K64" s="18" t="s">
        <v>420</v>
      </c>
      <c r="L64" s="21">
        <v>3</v>
      </c>
      <c r="M64" s="21">
        <v>8</v>
      </c>
      <c r="N64" s="18" t="s">
        <v>375</v>
      </c>
      <c r="O64" s="21">
        <v>5</v>
      </c>
      <c r="P64" s="21">
        <v>16</v>
      </c>
      <c r="Q64" s="18" t="s">
        <v>372</v>
      </c>
      <c r="R64" s="21">
        <v>10</v>
      </c>
      <c r="S64" s="21">
        <v>10</v>
      </c>
      <c r="T64" s="18" t="s">
        <v>27</v>
      </c>
      <c r="U64" s="21" t="s">
        <v>27</v>
      </c>
      <c r="V64" s="21" t="s">
        <v>27</v>
      </c>
      <c r="W64" s="37">
        <f>M64+P64+S64</f>
        <v>34</v>
      </c>
      <c r="X64" s="33" t="s">
        <v>540</v>
      </c>
      <c r="Y64" s="33" t="s">
        <v>540</v>
      </c>
      <c r="Z64" s="32" t="s">
        <v>27</v>
      </c>
      <c r="AA64" s="32" t="s">
        <v>27</v>
      </c>
      <c r="AB64" s="32" t="s">
        <v>27</v>
      </c>
      <c r="AC64" s="32" t="s">
        <v>27</v>
      </c>
      <c r="AD64" s="55" t="s">
        <v>540</v>
      </c>
      <c r="AE64" s="18" t="s">
        <v>127</v>
      </c>
      <c r="AF64" s="18" t="s">
        <v>127</v>
      </c>
      <c r="AG64" s="18">
        <v>65</v>
      </c>
      <c r="AH64" s="49">
        <v>1</v>
      </c>
      <c r="AI64" s="97">
        <v>38029</v>
      </c>
    </row>
    <row r="65" spans="1:35">
      <c r="A65" s="17" t="s">
        <v>455</v>
      </c>
      <c r="B65" s="18" t="s">
        <v>68</v>
      </c>
      <c r="C65" s="18" t="s">
        <v>27</v>
      </c>
      <c r="D65" s="18" t="s">
        <v>24</v>
      </c>
      <c r="E65" s="18" t="s">
        <v>366</v>
      </c>
      <c r="F65" s="18" t="s">
        <v>378</v>
      </c>
      <c r="G65" s="18" t="s">
        <v>543</v>
      </c>
      <c r="H65" s="18">
        <v>1985</v>
      </c>
      <c r="I65" s="17" t="s">
        <v>305</v>
      </c>
      <c r="J65" s="21">
        <v>2000</v>
      </c>
      <c r="K65" s="18" t="s">
        <v>420</v>
      </c>
      <c r="L65" s="21">
        <v>2</v>
      </c>
      <c r="M65" s="21">
        <v>8</v>
      </c>
      <c r="N65" s="18" t="s">
        <v>375</v>
      </c>
      <c r="O65" s="21">
        <v>6</v>
      </c>
      <c r="P65" s="21">
        <v>8</v>
      </c>
      <c r="Q65" s="18" t="s">
        <v>27</v>
      </c>
      <c r="R65" s="19" t="s">
        <v>27</v>
      </c>
      <c r="S65" s="19" t="s">
        <v>27</v>
      </c>
      <c r="T65" s="18" t="s">
        <v>27</v>
      </c>
      <c r="U65" s="21" t="s">
        <v>27</v>
      </c>
      <c r="V65" s="21" t="s">
        <v>27</v>
      </c>
      <c r="W65" s="37">
        <f>M65+P65</f>
        <v>16</v>
      </c>
      <c r="X65" s="33" t="s">
        <v>540</v>
      </c>
      <c r="Y65" s="33" t="s">
        <v>540</v>
      </c>
      <c r="Z65" s="32" t="s">
        <v>27</v>
      </c>
      <c r="AA65" s="32" t="s">
        <v>27</v>
      </c>
      <c r="AB65" s="32" t="s">
        <v>27</v>
      </c>
      <c r="AC65" s="32" t="s">
        <v>27</v>
      </c>
      <c r="AD65" s="55" t="s">
        <v>540</v>
      </c>
      <c r="AE65" s="18" t="s">
        <v>127</v>
      </c>
      <c r="AF65" s="18" t="s">
        <v>127</v>
      </c>
      <c r="AG65" s="18">
        <v>62</v>
      </c>
      <c r="AH65" s="49">
        <v>0.9538461538461539</v>
      </c>
      <c r="AI65" s="97">
        <v>38030</v>
      </c>
    </row>
    <row r="66" spans="1:35" ht="14.25">
      <c r="A66" s="17" t="s">
        <v>456</v>
      </c>
      <c r="B66" s="18" t="s">
        <v>68</v>
      </c>
      <c r="C66" s="18" t="s">
        <v>27</v>
      </c>
      <c r="D66" s="18" t="s">
        <v>24</v>
      </c>
      <c r="E66" s="18" t="s">
        <v>366</v>
      </c>
      <c r="F66" s="18" t="s">
        <v>378</v>
      </c>
      <c r="G66" s="18" t="s">
        <v>543</v>
      </c>
      <c r="H66" s="18">
        <v>1982</v>
      </c>
      <c r="I66" s="17" t="s">
        <v>159</v>
      </c>
      <c r="J66" s="21">
        <v>1998</v>
      </c>
      <c r="K66" s="18" t="s">
        <v>420</v>
      </c>
      <c r="L66" s="21">
        <v>5</v>
      </c>
      <c r="M66" s="21">
        <v>12</v>
      </c>
      <c r="N66" s="18" t="s">
        <v>375</v>
      </c>
      <c r="O66" s="21">
        <v>4</v>
      </c>
      <c r="P66" s="21">
        <v>8</v>
      </c>
      <c r="Q66" s="18" t="s">
        <v>372</v>
      </c>
      <c r="R66" s="21">
        <v>6</v>
      </c>
      <c r="S66" s="21">
        <v>10</v>
      </c>
      <c r="T66" s="18" t="s">
        <v>27</v>
      </c>
      <c r="U66" s="21" t="s">
        <v>27</v>
      </c>
      <c r="V66" s="21" t="s">
        <v>27</v>
      </c>
      <c r="W66" s="37">
        <f>M66+P66+S66</f>
        <v>30</v>
      </c>
      <c r="X66" s="33" t="s">
        <v>540</v>
      </c>
      <c r="Y66" s="33" t="s">
        <v>540</v>
      </c>
      <c r="Z66" s="32" t="s">
        <v>27</v>
      </c>
      <c r="AA66" s="32" t="s">
        <v>27</v>
      </c>
      <c r="AB66" s="32" t="s">
        <v>27</v>
      </c>
      <c r="AC66" s="32" t="s">
        <v>27</v>
      </c>
      <c r="AD66" s="55" t="s">
        <v>540</v>
      </c>
      <c r="AE66" s="18" t="s">
        <v>127</v>
      </c>
      <c r="AF66" s="18" t="s">
        <v>127</v>
      </c>
      <c r="AG66" s="36">
        <v>65</v>
      </c>
      <c r="AH66" s="50">
        <v>1</v>
      </c>
      <c r="AI66" s="97">
        <v>38030</v>
      </c>
    </row>
    <row r="67" spans="1:35" ht="14.25">
      <c r="A67" s="17" t="s">
        <v>457</v>
      </c>
      <c r="B67" s="18" t="s">
        <v>68</v>
      </c>
      <c r="C67" s="18" t="s">
        <v>27</v>
      </c>
      <c r="D67" s="18" t="s">
        <v>541</v>
      </c>
      <c r="E67" s="18" t="s">
        <v>366</v>
      </c>
      <c r="F67" s="18" t="s">
        <v>378</v>
      </c>
      <c r="G67" s="18" t="s">
        <v>543</v>
      </c>
      <c r="H67" s="18">
        <v>1981</v>
      </c>
      <c r="I67" s="17" t="s">
        <v>159</v>
      </c>
      <c r="J67" s="21">
        <v>2001</v>
      </c>
      <c r="K67" s="18" t="s">
        <v>375</v>
      </c>
      <c r="L67" s="21">
        <v>3</v>
      </c>
      <c r="M67" s="21">
        <v>12</v>
      </c>
      <c r="N67" s="18" t="s">
        <v>372</v>
      </c>
      <c r="O67" s="21">
        <v>2</v>
      </c>
      <c r="P67" s="21">
        <v>24</v>
      </c>
      <c r="Q67" s="18" t="s">
        <v>27</v>
      </c>
      <c r="R67" s="19" t="s">
        <v>27</v>
      </c>
      <c r="S67" s="19" t="s">
        <v>27</v>
      </c>
      <c r="T67" s="18" t="s">
        <v>27</v>
      </c>
      <c r="U67" s="21" t="s">
        <v>27</v>
      </c>
      <c r="V67" s="21" t="s">
        <v>27</v>
      </c>
      <c r="W67" s="37">
        <f>M67+P67</f>
        <v>36</v>
      </c>
      <c r="X67" s="33" t="s">
        <v>540</v>
      </c>
      <c r="Y67" s="33" t="s">
        <v>540</v>
      </c>
      <c r="Z67" s="32" t="s">
        <v>27</v>
      </c>
      <c r="AA67" s="32" t="s">
        <v>27</v>
      </c>
      <c r="AB67" s="32" t="s">
        <v>27</v>
      </c>
      <c r="AC67" s="32" t="s">
        <v>27</v>
      </c>
      <c r="AD67" s="55" t="s">
        <v>540</v>
      </c>
      <c r="AE67" s="18" t="s">
        <v>141</v>
      </c>
      <c r="AF67" s="18" t="s">
        <v>141</v>
      </c>
      <c r="AG67" s="36">
        <v>61</v>
      </c>
      <c r="AH67" s="50">
        <v>0.93846153846153846</v>
      </c>
      <c r="AI67" s="97">
        <v>38030</v>
      </c>
    </row>
    <row r="68" spans="1:35" ht="14.25">
      <c r="A68" s="17" t="s">
        <v>458</v>
      </c>
      <c r="B68" s="18" t="s">
        <v>68</v>
      </c>
      <c r="C68" s="18" t="s">
        <v>27</v>
      </c>
      <c r="D68" s="18" t="s">
        <v>541</v>
      </c>
      <c r="E68" s="18" t="s">
        <v>366</v>
      </c>
      <c r="F68" s="18" t="s">
        <v>378</v>
      </c>
      <c r="G68" s="18" t="s">
        <v>543</v>
      </c>
      <c r="H68" s="18">
        <v>1980</v>
      </c>
      <c r="I68" s="17" t="s">
        <v>305</v>
      </c>
      <c r="J68" s="21">
        <v>1998</v>
      </c>
      <c r="K68" s="18" t="s">
        <v>375</v>
      </c>
      <c r="L68" s="21">
        <v>15</v>
      </c>
      <c r="M68" s="21">
        <v>48</v>
      </c>
      <c r="N68" s="18" t="s">
        <v>376</v>
      </c>
      <c r="O68" s="21">
        <v>9</v>
      </c>
      <c r="P68" s="21">
        <v>18</v>
      </c>
      <c r="Q68" s="18" t="s">
        <v>27</v>
      </c>
      <c r="R68" s="19" t="s">
        <v>27</v>
      </c>
      <c r="S68" s="19" t="s">
        <v>27</v>
      </c>
      <c r="T68" s="18" t="s">
        <v>27</v>
      </c>
      <c r="U68" s="21" t="s">
        <v>27</v>
      </c>
      <c r="V68" s="21" t="s">
        <v>27</v>
      </c>
      <c r="W68" s="37">
        <f>M68+P68</f>
        <v>66</v>
      </c>
      <c r="X68" s="33" t="s">
        <v>541</v>
      </c>
      <c r="Y68" s="33" t="s">
        <v>541</v>
      </c>
      <c r="Z68" s="32" t="s">
        <v>27</v>
      </c>
      <c r="AA68" s="32" t="s">
        <v>27</v>
      </c>
      <c r="AB68" s="32" t="s">
        <v>27</v>
      </c>
      <c r="AC68" s="32" t="s">
        <v>27</v>
      </c>
      <c r="AD68" s="56">
        <v>0</v>
      </c>
      <c r="AE68" s="18" t="s">
        <v>127</v>
      </c>
      <c r="AF68" s="18" t="s">
        <v>127</v>
      </c>
      <c r="AG68" s="36">
        <v>64</v>
      </c>
      <c r="AH68" s="50">
        <v>0.98461538461538467</v>
      </c>
      <c r="AI68" s="97">
        <v>38030</v>
      </c>
    </row>
    <row r="69" spans="1:35" ht="14.25">
      <c r="A69" s="17" t="s">
        <v>459</v>
      </c>
      <c r="B69" s="18" t="s">
        <v>68</v>
      </c>
      <c r="C69" s="18" t="s">
        <v>27</v>
      </c>
      <c r="D69" s="18" t="s">
        <v>24</v>
      </c>
      <c r="E69" s="18" t="s">
        <v>366</v>
      </c>
      <c r="F69" s="18" t="s">
        <v>378</v>
      </c>
      <c r="G69" s="18" t="s">
        <v>543</v>
      </c>
      <c r="H69" s="18">
        <v>1983</v>
      </c>
      <c r="I69" s="17" t="s">
        <v>159</v>
      </c>
      <c r="J69" s="18">
        <v>1999</v>
      </c>
      <c r="K69" s="18" t="s">
        <v>420</v>
      </c>
      <c r="L69" s="18">
        <v>2</v>
      </c>
      <c r="M69" s="18">
        <v>10</v>
      </c>
      <c r="N69" s="18" t="s">
        <v>375</v>
      </c>
      <c r="O69" s="21">
        <v>5</v>
      </c>
      <c r="P69" s="21">
        <v>6</v>
      </c>
      <c r="Q69" s="18" t="s">
        <v>27</v>
      </c>
      <c r="R69" s="21" t="s">
        <v>27</v>
      </c>
      <c r="S69" s="21" t="s">
        <v>27</v>
      </c>
      <c r="T69" s="18" t="s">
        <v>27</v>
      </c>
      <c r="U69" s="21" t="s">
        <v>27</v>
      </c>
      <c r="V69" s="21" t="s">
        <v>27</v>
      </c>
      <c r="W69" s="37">
        <f>M69+P69</f>
        <v>16</v>
      </c>
      <c r="X69" s="33" t="s">
        <v>540</v>
      </c>
      <c r="Y69" s="33" t="s">
        <v>540</v>
      </c>
      <c r="Z69" s="32" t="s">
        <v>27</v>
      </c>
      <c r="AA69" s="32" t="s">
        <v>27</v>
      </c>
      <c r="AB69" s="32" t="s">
        <v>27</v>
      </c>
      <c r="AC69" s="32" t="s">
        <v>27</v>
      </c>
      <c r="AD69" s="55" t="s">
        <v>540</v>
      </c>
      <c r="AE69" s="18" t="s">
        <v>127</v>
      </c>
      <c r="AF69" s="18" t="s">
        <v>127</v>
      </c>
      <c r="AG69" s="18">
        <v>61</v>
      </c>
      <c r="AH69" s="50">
        <v>0.93846153846153846</v>
      </c>
      <c r="AI69" s="97">
        <v>38026</v>
      </c>
    </row>
    <row r="70" spans="1:35" ht="14.25">
      <c r="A70" s="17" t="s">
        <v>460</v>
      </c>
      <c r="B70" s="18" t="s">
        <v>68</v>
      </c>
      <c r="C70" s="18" t="s">
        <v>27</v>
      </c>
      <c r="D70" s="18" t="s">
        <v>24</v>
      </c>
      <c r="E70" s="18" t="s">
        <v>366</v>
      </c>
      <c r="F70" s="18" t="s">
        <v>378</v>
      </c>
      <c r="G70" s="18" t="s">
        <v>543</v>
      </c>
      <c r="H70" s="18">
        <v>1984</v>
      </c>
      <c r="I70" s="17" t="s">
        <v>159</v>
      </c>
      <c r="J70" s="18">
        <v>1999</v>
      </c>
      <c r="K70" s="18" t="s">
        <v>420</v>
      </c>
      <c r="L70" s="18">
        <v>2</v>
      </c>
      <c r="M70" s="18">
        <v>10</v>
      </c>
      <c r="N70" s="18" t="s">
        <v>375</v>
      </c>
      <c r="O70" s="21">
        <v>6</v>
      </c>
      <c r="P70" s="21">
        <v>16</v>
      </c>
      <c r="Q70" s="18" t="s">
        <v>27</v>
      </c>
      <c r="R70" s="21" t="s">
        <v>27</v>
      </c>
      <c r="S70" s="21" t="s">
        <v>27</v>
      </c>
      <c r="T70" s="18" t="s">
        <v>27</v>
      </c>
      <c r="U70" s="21" t="s">
        <v>27</v>
      </c>
      <c r="V70" s="21" t="s">
        <v>27</v>
      </c>
      <c r="W70" s="37">
        <f>M70+P70</f>
        <v>26</v>
      </c>
      <c r="X70" s="33" t="s">
        <v>540</v>
      </c>
      <c r="Y70" s="33" t="s">
        <v>540</v>
      </c>
      <c r="Z70" s="32" t="s">
        <v>27</v>
      </c>
      <c r="AA70" s="32" t="s">
        <v>27</v>
      </c>
      <c r="AB70" s="32" t="s">
        <v>27</v>
      </c>
      <c r="AC70" s="32" t="s">
        <v>27</v>
      </c>
      <c r="AD70" s="55" t="s">
        <v>540</v>
      </c>
      <c r="AE70" s="18" t="s">
        <v>127</v>
      </c>
      <c r="AF70" s="18" t="s">
        <v>127</v>
      </c>
      <c r="AG70" s="18">
        <v>61</v>
      </c>
      <c r="AH70" s="50">
        <v>0.93846153846153846</v>
      </c>
      <c r="AI70" s="97">
        <v>38026</v>
      </c>
    </row>
    <row r="71" spans="1:35">
      <c r="A71" s="17" t="s">
        <v>461</v>
      </c>
      <c r="B71" s="18" t="s">
        <v>68</v>
      </c>
      <c r="C71" s="18" t="s">
        <v>27</v>
      </c>
      <c r="D71" s="18" t="s">
        <v>544</v>
      </c>
      <c r="E71" s="18" t="s">
        <v>40</v>
      </c>
      <c r="F71" s="18" t="s">
        <v>462</v>
      </c>
      <c r="G71" s="18" t="s">
        <v>545</v>
      </c>
      <c r="H71" s="18">
        <v>1974</v>
      </c>
      <c r="I71" s="17" t="s">
        <v>159</v>
      </c>
      <c r="J71" s="21">
        <v>1997</v>
      </c>
      <c r="K71" s="18" t="s">
        <v>29</v>
      </c>
      <c r="L71" s="21">
        <v>17.5</v>
      </c>
      <c r="M71" s="21">
        <v>14</v>
      </c>
      <c r="N71" s="18" t="s">
        <v>30</v>
      </c>
      <c r="O71" s="21">
        <v>2</v>
      </c>
      <c r="P71" s="21">
        <v>12</v>
      </c>
      <c r="Q71" s="18" t="s">
        <v>27</v>
      </c>
      <c r="R71" s="21" t="s">
        <v>27</v>
      </c>
      <c r="S71" s="21" t="s">
        <v>27</v>
      </c>
      <c r="T71" s="18" t="s">
        <v>27</v>
      </c>
      <c r="U71" s="21" t="s">
        <v>27</v>
      </c>
      <c r="V71" s="21" t="s">
        <v>27</v>
      </c>
      <c r="W71" s="37">
        <f>M71+P71</f>
        <v>26</v>
      </c>
      <c r="X71" s="32">
        <v>35462</v>
      </c>
      <c r="Y71" s="32">
        <v>38018</v>
      </c>
      <c r="Z71" s="32" t="s">
        <v>27</v>
      </c>
      <c r="AA71" s="32" t="s">
        <v>27</v>
      </c>
      <c r="AB71" s="32" t="s">
        <v>27</v>
      </c>
      <c r="AC71" s="32" t="s">
        <v>27</v>
      </c>
      <c r="AD71" s="56">
        <v>85</v>
      </c>
      <c r="AE71" s="18" t="s">
        <v>127</v>
      </c>
      <c r="AF71" s="18" t="s">
        <v>127</v>
      </c>
      <c r="AG71" s="18">
        <v>64</v>
      </c>
      <c r="AH71" s="49">
        <v>0.98461538461538467</v>
      </c>
      <c r="AI71" s="97">
        <v>38023</v>
      </c>
    </row>
    <row r="72" spans="1:35">
      <c r="A72" s="2"/>
      <c r="I72" s="2"/>
      <c r="AD72" s="77"/>
    </row>
    <row r="73" spans="1:35">
      <c r="A73" s="2"/>
      <c r="I73" s="2"/>
      <c r="AD73" s="77"/>
    </row>
    <row r="74" spans="1:35">
      <c r="A74" s="2"/>
      <c r="I74" s="2"/>
      <c r="AD74" s="77"/>
    </row>
    <row r="75" spans="1:35">
      <c r="A75" s="2"/>
      <c r="I75" s="2"/>
      <c r="AD75" s="77"/>
    </row>
    <row r="76" spans="1:35">
      <c r="A76" s="2"/>
      <c r="I76" s="2"/>
      <c r="AD76" s="77"/>
    </row>
    <row r="77" spans="1:35">
      <c r="A77" s="2"/>
      <c r="I77" s="2"/>
      <c r="AD77" s="77"/>
    </row>
    <row r="78" spans="1:35">
      <c r="A78" s="2"/>
      <c r="I78" s="2"/>
      <c r="AD78" s="77"/>
    </row>
    <row r="79" spans="1:35">
      <c r="A79" s="2"/>
      <c r="I79" s="2"/>
      <c r="AD79" s="77"/>
    </row>
    <row r="80" spans="1:35">
      <c r="A80" s="2"/>
      <c r="I80" s="2"/>
      <c r="AD80" s="77"/>
    </row>
    <row r="81" spans="1:30">
      <c r="A81" s="2"/>
      <c r="I81" s="2"/>
      <c r="AD81" s="77"/>
    </row>
    <row r="82" spans="1:30">
      <c r="A82" s="2"/>
      <c r="I82" s="2"/>
      <c r="AD82" s="77"/>
    </row>
    <row r="83" spans="1:30">
      <c r="A83" s="2"/>
      <c r="I83" s="2"/>
      <c r="AD83" s="77"/>
    </row>
    <row r="84" spans="1:30">
      <c r="A84" s="2"/>
      <c r="I84" s="2"/>
      <c r="AD84" s="77"/>
    </row>
    <row r="85" spans="1:30">
      <c r="A85" s="2"/>
      <c r="I85" s="2"/>
      <c r="AD85" s="77"/>
    </row>
    <row r="86" spans="1:30">
      <c r="A86" s="2"/>
      <c r="I86" s="2"/>
      <c r="AD86" s="77"/>
    </row>
    <row r="87" spans="1:30">
      <c r="A87" s="2"/>
      <c r="I87" s="2"/>
      <c r="AD87" s="77"/>
    </row>
    <row r="88" spans="1:30">
      <c r="A88" s="2"/>
      <c r="I88" s="2"/>
      <c r="AD88" s="77"/>
    </row>
    <row r="89" spans="1:30">
      <c r="A89" s="2"/>
      <c r="I89" s="2"/>
      <c r="AD89" s="77"/>
    </row>
    <row r="90" spans="1:30">
      <c r="A90" s="2"/>
      <c r="I90" s="2"/>
      <c r="AD90" s="77"/>
    </row>
    <row r="91" spans="1:30">
      <c r="A91" s="2"/>
      <c r="I91" s="2"/>
      <c r="AD91" s="77"/>
    </row>
    <row r="92" spans="1:30">
      <c r="A92" s="2"/>
      <c r="I92" s="2"/>
      <c r="AD92" s="77"/>
    </row>
    <row r="93" spans="1:30">
      <c r="A93" s="2"/>
      <c r="I93" s="2"/>
      <c r="AD93" s="77"/>
    </row>
    <row r="94" spans="1:30">
      <c r="A94" s="2"/>
      <c r="I94" s="2"/>
      <c r="AD94" s="77"/>
    </row>
    <row r="95" spans="1:30">
      <c r="A95" s="2"/>
      <c r="I95" s="2"/>
      <c r="AD95" s="77"/>
    </row>
    <row r="96" spans="1:30">
      <c r="A96" s="2"/>
      <c r="I96" s="2"/>
      <c r="AD96" s="77"/>
    </row>
    <row r="97" spans="1:30">
      <c r="A97" s="2"/>
      <c r="I97" s="2"/>
      <c r="AD97" s="77"/>
    </row>
    <row r="98" spans="1:30">
      <c r="A98" s="2"/>
      <c r="I98" s="2"/>
      <c r="AD98" s="77"/>
    </row>
    <row r="99" spans="1:30">
      <c r="A99" s="2"/>
      <c r="I99" s="2"/>
      <c r="AD99" s="77"/>
    </row>
    <row r="100" spans="1:30">
      <c r="A100" s="2"/>
      <c r="I100" s="2"/>
      <c r="AD100" s="77"/>
    </row>
    <row r="101" spans="1:30">
      <c r="A101" s="2"/>
      <c r="I101" s="2"/>
      <c r="AD101" s="77"/>
    </row>
    <row r="102" spans="1:30">
      <c r="A102" s="2"/>
      <c r="I102" s="2"/>
      <c r="AD102" s="77"/>
    </row>
    <row r="103" spans="1:30">
      <c r="A103" s="2"/>
      <c r="I103" s="2"/>
      <c r="AD103" s="77"/>
    </row>
    <row r="104" spans="1:30">
      <c r="A104" s="2"/>
      <c r="I104" s="2"/>
      <c r="AD104" s="77"/>
    </row>
    <row r="105" spans="1:30">
      <c r="A105" s="2"/>
      <c r="I105" s="2"/>
      <c r="AD105" s="77"/>
    </row>
    <row r="106" spans="1:30">
      <c r="A106" s="2"/>
      <c r="I106" s="2"/>
      <c r="AD106" s="77"/>
    </row>
    <row r="107" spans="1:30">
      <c r="A107" s="2"/>
      <c r="I107" s="2"/>
      <c r="AD107" s="77"/>
    </row>
    <row r="108" spans="1:30">
      <c r="A108" s="2"/>
      <c r="I108" s="2"/>
      <c r="AD108" s="77"/>
    </row>
    <row r="109" spans="1:30">
      <c r="A109" s="2"/>
      <c r="I109" s="2"/>
      <c r="AD109" s="77"/>
    </row>
    <row r="110" spans="1:30">
      <c r="A110" s="2"/>
      <c r="I110" s="2"/>
      <c r="AD110" s="77"/>
    </row>
    <row r="111" spans="1:30">
      <c r="A111" s="2"/>
      <c r="I111" s="2"/>
      <c r="AD111" s="77"/>
    </row>
    <row r="112" spans="1:30">
      <c r="A112" s="2"/>
      <c r="I112" s="2"/>
      <c r="AD112" s="77"/>
    </row>
    <row r="113" spans="1:30">
      <c r="A113" s="2"/>
      <c r="I113" s="2"/>
      <c r="AD113" s="77"/>
    </row>
    <row r="114" spans="1:30">
      <c r="A114" s="2"/>
      <c r="I114" s="2"/>
      <c r="AD114" s="77"/>
    </row>
    <row r="115" spans="1:30">
      <c r="A115" s="2"/>
      <c r="I115" s="2"/>
      <c r="AD115" s="77"/>
    </row>
    <row r="116" spans="1:30">
      <c r="A116" s="2"/>
      <c r="I116" s="2"/>
      <c r="AD116" s="77"/>
    </row>
    <row r="117" spans="1:30">
      <c r="A117" s="2"/>
      <c r="I117" s="2"/>
      <c r="AD117" s="77"/>
    </row>
    <row r="118" spans="1:30">
      <c r="A118" s="2"/>
      <c r="I118" s="2"/>
      <c r="AD118" s="77"/>
    </row>
    <row r="119" spans="1:30">
      <c r="A119" s="2"/>
      <c r="I119" s="2"/>
      <c r="AD119" s="77"/>
    </row>
    <row r="120" spans="1:30">
      <c r="A120" s="2"/>
      <c r="I120" s="2"/>
      <c r="AD120" s="77"/>
    </row>
    <row r="121" spans="1:30">
      <c r="A121" s="2"/>
      <c r="I121" s="2"/>
      <c r="AD121" s="77"/>
    </row>
    <row r="122" spans="1:30">
      <c r="A122" s="2"/>
      <c r="I122" s="2"/>
      <c r="AD122" s="77"/>
    </row>
    <row r="123" spans="1:30">
      <c r="A123" s="2"/>
      <c r="I123" s="2"/>
      <c r="AD123" s="77"/>
    </row>
    <row r="124" spans="1:30">
      <c r="A124" s="2"/>
      <c r="I124" s="2"/>
      <c r="AD124" s="77"/>
    </row>
    <row r="125" spans="1:30">
      <c r="A125" s="2"/>
      <c r="I125" s="2"/>
      <c r="AD125" s="77"/>
    </row>
    <row r="126" spans="1:30">
      <c r="A126" s="2"/>
      <c r="I126" s="2"/>
      <c r="AD126" s="77"/>
    </row>
    <row r="127" spans="1:30">
      <c r="A127" s="2"/>
      <c r="I127" s="2"/>
      <c r="AD127" s="77"/>
    </row>
    <row r="128" spans="1:30">
      <c r="A128" s="2"/>
      <c r="I128" s="2"/>
      <c r="AD128" s="77"/>
    </row>
    <row r="129" spans="1:30">
      <c r="A129" s="2"/>
      <c r="I129" s="2"/>
      <c r="AD129" s="77"/>
    </row>
    <row r="130" spans="1:30">
      <c r="A130" s="2"/>
      <c r="I130" s="2"/>
      <c r="AD130" s="77"/>
    </row>
    <row r="131" spans="1:30">
      <c r="A131" s="2"/>
      <c r="I131" s="2"/>
      <c r="AD131" s="77"/>
    </row>
    <row r="132" spans="1:30">
      <c r="A132" s="2"/>
      <c r="I132" s="2"/>
      <c r="AD132" s="77"/>
    </row>
    <row r="133" spans="1:30">
      <c r="A133" s="2"/>
      <c r="I133" s="2"/>
      <c r="AD133" s="77"/>
    </row>
    <row r="134" spans="1:30">
      <c r="A134" s="2"/>
      <c r="I134" s="2"/>
      <c r="AD134" s="77"/>
    </row>
    <row r="135" spans="1:30">
      <c r="A135" s="2"/>
      <c r="I135" s="2"/>
      <c r="AD135" s="77"/>
    </row>
    <row r="136" spans="1:30">
      <c r="A136" s="2"/>
      <c r="I136" s="2"/>
      <c r="AD136" s="77"/>
    </row>
    <row r="137" spans="1:30">
      <c r="A137" s="2"/>
      <c r="I137" s="2"/>
      <c r="AD137" s="77"/>
    </row>
    <row r="138" spans="1:30">
      <c r="A138" s="2"/>
      <c r="I138" s="2"/>
      <c r="AD138" s="77"/>
    </row>
    <row r="139" spans="1:30">
      <c r="A139" s="2"/>
      <c r="I139" s="2"/>
      <c r="AD139" s="77"/>
    </row>
    <row r="140" spans="1:30">
      <c r="A140" s="2"/>
      <c r="I140" s="2"/>
      <c r="AD140" s="77"/>
    </row>
    <row r="141" spans="1:30">
      <c r="A141" s="2"/>
      <c r="I141" s="2"/>
      <c r="AD141" s="77"/>
    </row>
    <row r="142" spans="1:30">
      <c r="A142" s="2"/>
      <c r="I142" s="2"/>
      <c r="AD142" s="77"/>
    </row>
    <row r="143" spans="1:30">
      <c r="A143" s="2"/>
      <c r="I143" s="2"/>
      <c r="AD143" s="77"/>
    </row>
    <row r="144" spans="1:30">
      <c r="A144" s="2"/>
      <c r="I144" s="2"/>
      <c r="AD144" s="77"/>
    </row>
    <row r="145" spans="1:30">
      <c r="A145" s="2"/>
      <c r="I145" s="2"/>
      <c r="AD145" s="77"/>
    </row>
    <row r="146" spans="1:30">
      <c r="A146" s="2"/>
      <c r="I146" s="2"/>
      <c r="AD146" s="77"/>
    </row>
    <row r="147" spans="1:30">
      <c r="A147" s="2"/>
      <c r="I147" s="2"/>
      <c r="AD147" s="77"/>
    </row>
    <row r="148" spans="1:30">
      <c r="A148" s="2"/>
      <c r="I148" s="2"/>
      <c r="AD148" s="77"/>
    </row>
    <row r="149" spans="1:30">
      <c r="A149" s="2"/>
      <c r="I149" s="2"/>
      <c r="AD149" s="77"/>
    </row>
    <row r="150" spans="1:30">
      <c r="A150" s="2"/>
      <c r="I150" s="2"/>
      <c r="AD150" s="77"/>
    </row>
    <row r="151" spans="1:30">
      <c r="A151" s="2"/>
      <c r="I151" s="2"/>
      <c r="AD151" s="77"/>
    </row>
    <row r="152" spans="1:30">
      <c r="A152" s="2"/>
      <c r="I152" s="2"/>
      <c r="AD152" s="77"/>
    </row>
    <row r="153" spans="1:30">
      <c r="A153" s="2"/>
      <c r="I153" s="2"/>
      <c r="AD153" s="77"/>
    </row>
    <row r="154" spans="1:30">
      <c r="A154" s="2"/>
      <c r="I154" s="2"/>
      <c r="AD154" s="77"/>
    </row>
    <row r="155" spans="1:30">
      <c r="A155" s="2"/>
      <c r="I155" s="2"/>
      <c r="AD155" s="77"/>
    </row>
    <row r="156" spans="1:30">
      <c r="A156" s="2"/>
      <c r="I156" s="2"/>
      <c r="AD156" s="77"/>
    </row>
    <row r="157" spans="1:30">
      <c r="A157" s="2"/>
      <c r="I157" s="2"/>
      <c r="AD157" s="77"/>
    </row>
    <row r="158" spans="1:30">
      <c r="A158" s="2"/>
      <c r="I158" s="2"/>
      <c r="AD158" s="77"/>
    </row>
    <row r="159" spans="1:30">
      <c r="A159" s="2"/>
      <c r="I159" s="2"/>
      <c r="AD159" s="77"/>
    </row>
    <row r="160" spans="1:30">
      <c r="A160" s="2"/>
      <c r="I160" s="2"/>
      <c r="AD160" s="77"/>
    </row>
    <row r="161" spans="1:30">
      <c r="A161" s="2"/>
      <c r="I161" s="2"/>
      <c r="AD161" s="77"/>
    </row>
    <row r="162" spans="1:30">
      <c r="A162" s="2"/>
      <c r="I162" s="2"/>
      <c r="AD162" s="77"/>
    </row>
    <row r="163" spans="1:30">
      <c r="A163" s="2"/>
      <c r="I163" s="2"/>
      <c r="AD163" s="77"/>
    </row>
    <row r="164" spans="1:30">
      <c r="A164" s="2"/>
      <c r="I164" s="2"/>
      <c r="AD164" s="77"/>
    </row>
    <row r="165" spans="1:30">
      <c r="A165" s="2"/>
      <c r="I165" s="2"/>
      <c r="AD165" s="77"/>
    </row>
    <row r="166" spans="1:30">
      <c r="A166" s="2"/>
      <c r="I166" s="2"/>
      <c r="AD166" s="77"/>
    </row>
    <row r="167" spans="1:30">
      <c r="A167" s="2"/>
      <c r="I167" s="2"/>
      <c r="AD167" s="77"/>
    </row>
    <row r="168" spans="1:30">
      <c r="A168" s="2"/>
      <c r="I168" s="2"/>
      <c r="AD168" s="77"/>
    </row>
    <row r="169" spans="1:30">
      <c r="A169" s="2"/>
      <c r="I169" s="2"/>
      <c r="AD169" s="77"/>
    </row>
    <row r="170" spans="1:30">
      <c r="A170" s="2"/>
      <c r="I170" s="2"/>
      <c r="AD170" s="77"/>
    </row>
    <row r="171" spans="1:30">
      <c r="A171" s="2"/>
      <c r="I171" s="2"/>
      <c r="AD171" s="77"/>
    </row>
    <row r="172" spans="1:30">
      <c r="A172" s="2"/>
      <c r="I172" s="2"/>
      <c r="AD172" s="77"/>
    </row>
    <row r="173" spans="1:30">
      <c r="A173" s="2"/>
      <c r="I173" s="2"/>
      <c r="AD173" s="77"/>
    </row>
    <row r="174" spans="1:30">
      <c r="A174" s="2"/>
      <c r="I174" s="2"/>
      <c r="AD174" s="77"/>
    </row>
    <row r="175" spans="1:30">
      <c r="A175" s="2"/>
      <c r="I175" s="2"/>
      <c r="AD175" s="77"/>
    </row>
    <row r="176" spans="1:30">
      <c r="A176" s="2"/>
      <c r="I176" s="2"/>
      <c r="AD176" s="77"/>
    </row>
    <row r="177" spans="1:30">
      <c r="A177" s="2"/>
      <c r="I177" s="2"/>
      <c r="AD177" s="77"/>
    </row>
    <row r="178" spans="1:30">
      <c r="A178" s="2"/>
      <c r="I178" s="2"/>
      <c r="AD178" s="77"/>
    </row>
    <row r="179" spans="1:30">
      <c r="A179" s="2"/>
      <c r="I179" s="2"/>
      <c r="AD179" s="77"/>
    </row>
    <row r="180" spans="1:30">
      <c r="A180" s="2"/>
      <c r="I180" s="2"/>
      <c r="AD180" s="77"/>
    </row>
    <row r="181" spans="1:30">
      <c r="A181" s="2"/>
      <c r="I181" s="2"/>
      <c r="AD181" s="77"/>
    </row>
    <row r="182" spans="1:30">
      <c r="A182" s="2"/>
      <c r="I182" s="2"/>
      <c r="AD182" s="77"/>
    </row>
    <row r="183" spans="1:30">
      <c r="A183" s="2"/>
      <c r="I183" s="2"/>
      <c r="AD183" s="77"/>
    </row>
    <row r="184" spans="1:30">
      <c r="A184" s="2"/>
      <c r="I184" s="2"/>
      <c r="AD184" s="77"/>
    </row>
    <row r="185" spans="1:30">
      <c r="A185" s="2"/>
      <c r="I185" s="2"/>
      <c r="AD185" s="77"/>
    </row>
    <row r="186" spans="1:30">
      <c r="A186" s="2"/>
      <c r="I186" s="2"/>
      <c r="AD186" s="77"/>
    </row>
    <row r="187" spans="1:30">
      <c r="A187" s="2"/>
      <c r="I187" s="2"/>
      <c r="AD187" s="77"/>
    </row>
    <row r="188" spans="1:30">
      <c r="A188" s="2"/>
      <c r="I188" s="2"/>
      <c r="AD188" s="77"/>
    </row>
    <row r="189" spans="1:30">
      <c r="A189" s="2"/>
      <c r="I189" s="2"/>
      <c r="AD189" s="77"/>
    </row>
    <row r="190" spans="1:30">
      <c r="A190" s="2"/>
      <c r="I190" s="2"/>
      <c r="AD190" s="77"/>
    </row>
    <row r="191" spans="1:30">
      <c r="A191" s="2"/>
      <c r="I191" s="2"/>
      <c r="AD191" s="77"/>
    </row>
    <row r="192" spans="1:30">
      <c r="A192" s="2"/>
      <c r="I192" s="2"/>
      <c r="AD192" s="77"/>
    </row>
    <row r="193" spans="1:30">
      <c r="A193" s="2"/>
      <c r="I193" s="2"/>
      <c r="AD193" s="77"/>
    </row>
    <row r="194" spans="1:30">
      <c r="A194" s="2"/>
      <c r="I194" s="2"/>
      <c r="AD194" s="77"/>
    </row>
    <row r="195" spans="1:30">
      <c r="A195" s="2"/>
      <c r="I195" s="2"/>
      <c r="AD195" s="77"/>
    </row>
    <row r="196" spans="1:30">
      <c r="A196" s="2"/>
      <c r="I196" s="2"/>
      <c r="AD196" s="77"/>
    </row>
    <row r="197" spans="1:30">
      <c r="A197" s="2"/>
      <c r="I197" s="2"/>
      <c r="AD197" s="77"/>
    </row>
    <row r="198" spans="1:30">
      <c r="A198" s="2"/>
      <c r="I198" s="2"/>
      <c r="AD198" s="77"/>
    </row>
    <row r="199" spans="1:30">
      <c r="A199" s="2"/>
      <c r="I199" s="2"/>
      <c r="AD199" s="77"/>
    </row>
    <row r="200" spans="1:30">
      <c r="A200" s="2"/>
      <c r="I200" s="2"/>
      <c r="AD200" s="77"/>
    </row>
    <row r="201" spans="1:30">
      <c r="A201" s="2"/>
      <c r="I201" s="2"/>
      <c r="AD201" s="77"/>
    </row>
    <row r="202" spans="1:30">
      <c r="A202" s="2"/>
      <c r="I202" s="2"/>
      <c r="AD202" s="77"/>
    </row>
    <row r="203" spans="1:30">
      <c r="A203" s="2"/>
      <c r="I203" s="2"/>
      <c r="AD203" s="77"/>
    </row>
    <row r="204" spans="1:30">
      <c r="A204" s="2"/>
      <c r="I204" s="2"/>
      <c r="AD204" s="77"/>
    </row>
    <row r="205" spans="1:30">
      <c r="A205" s="2"/>
      <c r="I205" s="2"/>
      <c r="AD205" s="77"/>
    </row>
    <row r="206" spans="1:30">
      <c r="A206" s="2"/>
      <c r="I206" s="2"/>
      <c r="AD206" s="77"/>
    </row>
    <row r="207" spans="1:30">
      <c r="A207" s="2"/>
      <c r="I207" s="2"/>
      <c r="AD207" s="77"/>
    </row>
    <row r="208" spans="1:30">
      <c r="A208" s="2"/>
      <c r="I208" s="2"/>
      <c r="AD208" s="77"/>
    </row>
    <row r="209" spans="1:30">
      <c r="A209" s="2"/>
      <c r="I209" s="2"/>
      <c r="AD209" s="77"/>
    </row>
    <row r="210" spans="1:30">
      <c r="A210" s="2"/>
      <c r="I210" s="2"/>
      <c r="AD210" s="77"/>
    </row>
    <row r="211" spans="1:30">
      <c r="A211" s="2"/>
      <c r="I211" s="2"/>
      <c r="AD211" s="77"/>
    </row>
    <row r="212" spans="1:30">
      <c r="A212" s="2"/>
      <c r="I212" s="2"/>
      <c r="AD212" s="77"/>
    </row>
    <row r="213" spans="1:30">
      <c r="A213" s="2"/>
      <c r="I213" s="2"/>
      <c r="AD213" s="77"/>
    </row>
    <row r="214" spans="1:30">
      <c r="A214" s="2"/>
      <c r="I214" s="2"/>
      <c r="AD214" s="77"/>
    </row>
    <row r="215" spans="1:30">
      <c r="A215" s="2"/>
      <c r="I215" s="2"/>
      <c r="AD215" s="77"/>
    </row>
    <row r="216" spans="1:30">
      <c r="A216" s="2"/>
      <c r="I216" s="2"/>
      <c r="AD216" s="77"/>
    </row>
    <row r="217" spans="1:30">
      <c r="A217" s="2"/>
      <c r="I217" s="2"/>
      <c r="AD217" s="77"/>
    </row>
    <row r="218" spans="1:30">
      <c r="A218" s="2"/>
      <c r="I218" s="2"/>
      <c r="AD218" s="77"/>
    </row>
    <row r="219" spans="1:30">
      <c r="A219" s="2"/>
      <c r="I219" s="2"/>
      <c r="AD219" s="77"/>
    </row>
    <row r="220" spans="1:30">
      <c r="A220" s="2"/>
      <c r="I220" s="2"/>
      <c r="AD220" s="77"/>
    </row>
    <row r="221" spans="1:30">
      <c r="A221" s="2"/>
      <c r="I221" s="2"/>
      <c r="AD221" s="77"/>
    </row>
    <row r="222" spans="1:30">
      <c r="A222" s="2"/>
      <c r="I222" s="2"/>
      <c r="AD222" s="77"/>
    </row>
    <row r="223" spans="1:30">
      <c r="A223" s="2"/>
      <c r="I223" s="2"/>
      <c r="AD223" s="77"/>
    </row>
    <row r="224" spans="1:30">
      <c r="A224" s="2"/>
      <c r="I224" s="2"/>
      <c r="AD224" s="77"/>
    </row>
    <row r="225" spans="1:30">
      <c r="A225" s="2"/>
      <c r="I225" s="2"/>
      <c r="AD225" s="77"/>
    </row>
    <row r="226" spans="1:30">
      <c r="A226" s="2"/>
      <c r="I226" s="2"/>
      <c r="AD226" s="77"/>
    </row>
    <row r="227" spans="1:30">
      <c r="A227" s="2"/>
      <c r="I227" s="2"/>
      <c r="AD227" s="77"/>
    </row>
    <row r="228" spans="1:30">
      <c r="A228" s="2"/>
      <c r="I228" s="2"/>
      <c r="AD228" s="77"/>
    </row>
    <row r="229" spans="1:30">
      <c r="A229" s="2"/>
      <c r="I229" s="2"/>
      <c r="AD229" s="77"/>
    </row>
    <row r="230" spans="1:30">
      <c r="A230" s="2"/>
      <c r="I230" s="2"/>
      <c r="AD230" s="77"/>
    </row>
    <row r="231" spans="1:30">
      <c r="A231" s="2"/>
      <c r="I231" s="2"/>
      <c r="AD231" s="77"/>
    </row>
    <row r="232" spans="1:30">
      <c r="A232" s="2"/>
      <c r="I232" s="2"/>
      <c r="AD232" s="77"/>
    </row>
    <row r="233" spans="1:30">
      <c r="A233" s="2"/>
      <c r="I233" s="2"/>
      <c r="AD233" s="77"/>
    </row>
    <row r="234" spans="1:30">
      <c r="A234" s="2"/>
      <c r="I234" s="2"/>
      <c r="AD234" s="77"/>
    </row>
    <row r="235" spans="1:30">
      <c r="A235" s="2"/>
      <c r="I235" s="2"/>
      <c r="AD235" s="77"/>
    </row>
    <row r="236" spans="1:30">
      <c r="A236" s="2"/>
      <c r="I236" s="2"/>
      <c r="AD236" s="77"/>
    </row>
    <row r="237" spans="1:30">
      <c r="A237" s="2"/>
      <c r="I237" s="2"/>
      <c r="AD237" s="77"/>
    </row>
    <row r="238" spans="1:30">
      <c r="A238" s="2"/>
      <c r="I238" s="2"/>
      <c r="AD238" s="77"/>
    </row>
    <row r="239" spans="1:30">
      <c r="A239" s="2"/>
      <c r="I239" s="2"/>
      <c r="AD239" s="77"/>
    </row>
    <row r="240" spans="1:30">
      <c r="A240" s="2"/>
      <c r="I240" s="2"/>
      <c r="AD240" s="77"/>
    </row>
    <row r="241" spans="1:30">
      <c r="A241" s="2"/>
      <c r="I241" s="2"/>
      <c r="AD241" s="77"/>
    </row>
    <row r="242" spans="1:30">
      <c r="A242" s="2"/>
      <c r="I242" s="2"/>
      <c r="AD242" s="77"/>
    </row>
    <row r="243" spans="1:30">
      <c r="A243" s="2"/>
      <c r="I243" s="2"/>
      <c r="AD243" s="77"/>
    </row>
    <row r="244" spans="1:30">
      <c r="A244" s="2"/>
      <c r="I244" s="2"/>
      <c r="AD244" s="77"/>
    </row>
    <row r="245" spans="1:30">
      <c r="A245" s="2"/>
      <c r="I245" s="2"/>
      <c r="AD245" s="77"/>
    </row>
    <row r="246" spans="1:30">
      <c r="A246" s="2"/>
      <c r="I246" s="2"/>
      <c r="AD246" s="77"/>
    </row>
    <row r="247" spans="1:30">
      <c r="A247" s="2"/>
      <c r="I247" s="2"/>
      <c r="AD247" s="77"/>
    </row>
    <row r="248" spans="1:30">
      <c r="A248" s="2"/>
      <c r="I248" s="2"/>
      <c r="AD248" s="77"/>
    </row>
    <row r="249" spans="1:30">
      <c r="A249" s="2"/>
      <c r="I249" s="2"/>
      <c r="AD249" s="77"/>
    </row>
    <row r="250" spans="1:30">
      <c r="A250" s="2"/>
      <c r="I250" s="2"/>
      <c r="AD250" s="77"/>
    </row>
    <row r="251" spans="1:30">
      <c r="A251" s="2"/>
      <c r="I251" s="2"/>
      <c r="AD251" s="77"/>
    </row>
    <row r="252" spans="1:30">
      <c r="A252" s="2"/>
      <c r="I252" s="2"/>
      <c r="AD252" s="77"/>
    </row>
    <row r="253" spans="1:30">
      <c r="A253" s="2"/>
      <c r="I253" s="2"/>
      <c r="AD253" s="77"/>
    </row>
    <row r="254" spans="1:30">
      <c r="A254" s="2"/>
      <c r="I254" s="2"/>
      <c r="AD254" s="77"/>
    </row>
    <row r="255" spans="1:30">
      <c r="A255" s="2"/>
      <c r="I255" s="2"/>
      <c r="AD255" s="77"/>
    </row>
    <row r="256" spans="1:30">
      <c r="A256" s="2"/>
      <c r="I256" s="2"/>
      <c r="AD256" s="77"/>
    </row>
    <row r="257" spans="1:30">
      <c r="A257" s="2"/>
      <c r="I257" s="2"/>
      <c r="AD257" s="77"/>
    </row>
    <row r="258" spans="1:30">
      <c r="A258" s="2"/>
      <c r="I258" s="2"/>
      <c r="AD258" s="77"/>
    </row>
    <row r="259" spans="1:30">
      <c r="A259" s="2"/>
      <c r="I259" s="2"/>
      <c r="AD259" s="77"/>
    </row>
    <row r="260" spans="1:30">
      <c r="A260" s="2"/>
      <c r="I260" s="2"/>
      <c r="AD260" s="77"/>
    </row>
    <row r="261" spans="1:30">
      <c r="A261" s="2"/>
      <c r="I261" s="2"/>
      <c r="AD261" s="77"/>
    </row>
    <row r="262" spans="1:30">
      <c r="A262" s="2"/>
      <c r="I262" s="2"/>
      <c r="AD262" s="77"/>
    </row>
    <row r="263" spans="1:30">
      <c r="A263" s="2"/>
      <c r="I263" s="2"/>
      <c r="AD263" s="77"/>
    </row>
    <row r="264" spans="1:30">
      <c r="A264" s="2"/>
      <c r="I264" s="2"/>
      <c r="AD264" s="77"/>
    </row>
    <row r="265" spans="1:30">
      <c r="A265" s="2"/>
      <c r="I265" s="2"/>
      <c r="AD265" s="77"/>
    </row>
    <row r="266" spans="1:30">
      <c r="A266" s="2"/>
      <c r="I266" s="2"/>
      <c r="AD266" s="77"/>
    </row>
    <row r="267" spans="1:30">
      <c r="A267" s="2"/>
      <c r="I267" s="2"/>
      <c r="AD267" s="77"/>
    </row>
    <row r="268" spans="1:30">
      <c r="A268" s="2"/>
      <c r="I268" s="2"/>
      <c r="AD268" s="77"/>
    </row>
    <row r="269" spans="1:30">
      <c r="A269" s="2"/>
      <c r="I269" s="2"/>
      <c r="AD269" s="77"/>
    </row>
    <row r="270" spans="1:30">
      <c r="A270" s="2"/>
      <c r="I270" s="2"/>
      <c r="AD270" s="77"/>
    </row>
    <row r="271" spans="1:30">
      <c r="A271" s="2"/>
      <c r="I271" s="2"/>
      <c r="AD271" s="77"/>
    </row>
    <row r="272" spans="1:30">
      <c r="A272" s="2"/>
      <c r="I272" s="2"/>
      <c r="AD272" s="77"/>
    </row>
    <row r="273" spans="1:30">
      <c r="A273" s="2"/>
      <c r="I273" s="2"/>
      <c r="AD273" s="77"/>
    </row>
    <row r="274" spans="1:30">
      <c r="A274" s="2"/>
      <c r="I274" s="2"/>
      <c r="AD274" s="77"/>
    </row>
    <row r="275" spans="1:30">
      <c r="A275" s="2"/>
      <c r="I275" s="2"/>
      <c r="AD275" s="77"/>
    </row>
    <row r="276" spans="1:30">
      <c r="A276" s="2"/>
      <c r="I276" s="2"/>
      <c r="AD276" s="77"/>
    </row>
    <row r="277" spans="1:30">
      <c r="A277" s="2"/>
      <c r="I277" s="2"/>
      <c r="AD277" s="77"/>
    </row>
    <row r="278" spans="1:30">
      <c r="A278" s="2"/>
      <c r="I278" s="2"/>
      <c r="AD278" s="77"/>
    </row>
    <row r="279" spans="1:30">
      <c r="A279" s="2"/>
      <c r="I279" s="2"/>
      <c r="AD279" s="77"/>
    </row>
    <row r="280" spans="1:30">
      <c r="A280" s="2"/>
      <c r="I280" s="2"/>
      <c r="AD280" s="77"/>
    </row>
    <row r="281" spans="1:30">
      <c r="A281" s="2"/>
      <c r="I281" s="2"/>
      <c r="AD281" s="77"/>
    </row>
    <row r="282" spans="1:30">
      <c r="A282" s="2"/>
      <c r="I282" s="2"/>
      <c r="AD282" s="77"/>
    </row>
    <row r="283" spans="1:30">
      <c r="A283" s="2"/>
      <c r="I283" s="2"/>
      <c r="AD283" s="77"/>
    </row>
    <row r="284" spans="1:30">
      <c r="A284" s="2"/>
      <c r="I284" s="2"/>
      <c r="AD284" s="77"/>
    </row>
    <row r="285" spans="1:30">
      <c r="A285" s="2"/>
      <c r="I285" s="2"/>
      <c r="AD285" s="77"/>
    </row>
    <row r="286" spans="1:30">
      <c r="A286" s="2"/>
      <c r="I286" s="2"/>
      <c r="AD286" s="77"/>
    </row>
    <row r="287" spans="1:30">
      <c r="A287" s="2"/>
      <c r="I287" s="2"/>
      <c r="AD287" s="77"/>
    </row>
    <row r="288" spans="1:30">
      <c r="A288" s="2"/>
      <c r="I288" s="2"/>
      <c r="AD288" s="77"/>
    </row>
    <row r="289" spans="1:30">
      <c r="A289" s="2"/>
      <c r="I289" s="2"/>
      <c r="AD289" s="77"/>
    </row>
    <row r="290" spans="1:30">
      <c r="A290" s="2"/>
      <c r="I290" s="2"/>
      <c r="AD290" s="77"/>
    </row>
    <row r="291" spans="1:30">
      <c r="A291" s="2"/>
      <c r="I291" s="2"/>
      <c r="AD291" s="77"/>
    </row>
    <row r="292" spans="1:30">
      <c r="A292" s="2"/>
      <c r="I292" s="2"/>
      <c r="AD292" s="77"/>
    </row>
    <row r="293" spans="1:30">
      <c r="A293" s="2"/>
      <c r="I293" s="2"/>
      <c r="AD293" s="77"/>
    </row>
    <row r="294" spans="1:30">
      <c r="A294" s="2"/>
      <c r="I294" s="2"/>
      <c r="AD294" s="77"/>
    </row>
    <row r="295" spans="1:30">
      <c r="A295" s="2"/>
      <c r="I295" s="2"/>
      <c r="AD295" s="77"/>
    </row>
    <row r="296" spans="1:30">
      <c r="A296" s="2"/>
      <c r="I296" s="2"/>
      <c r="AD296" s="77"/>
    </row>
    <row r="297" spans="1:30">
      <c r="A297" s="2"/>
      <c r="I297" s="2"/>
      <c r="AD297" s="77"/>
    </row>
    <row r="298" spans="1:30">
      <c r="A298" s="2"/>
      <c r="I298" s="2"/>
      <c r="AD298" s="77"/>
    </row>
    <row r="299" spans="1:30">
      <c r="A299" s="2"/>
      <c r="I299" s="2"/>
      <c r="AD299" s="77"/>
    </row>
    <row r="300" spans="1:30">
      <c r="A300" s="2"/>
      <c r="I300" s="2"/>
      <c r="AD300" s="77"/>
    </row>
    <row r="301" spans="1:30">
      <c r="A301" s="2"/>
      <c r="I301" s="2"/>
      <c r="AD301" s="77"/>
    </row>
    <row r="302" spans="1:30">
      <c r="A302" s="2"/>
      <c r="I302" s="2"/>
      <c r="AD302" s="77"/>
    </row>
    <row r="303" spans="1:30">
      <c r="A303" s="2"/>
      <c r="I303" s="2"/>
      <c r="AD303" s="77"/>
    </row>
    <row r="304" spans="1:30">
      <c r="A304" s="2"/>
      <c r="I304" s="2"/>
      <c r="AD304" s="77"/>
    </row>
    <row r="305" spans="1:30">
      <c r="A305" s="2"/>
      <c r="I305" s="2"/>
      <c r="AD305" s="77"/>
    </row>
    <row r="306" spans="1:30">
      <c r="A306" s="2"/>
      <c r="I306" s="2"/>
      <c r="AD306" s="77"/>
    </row>
    <row r="307" spans="1:30">
      <c r="A307" s="2"/>
      <c r="I307" s="2"/>
      <c r="AD307" s="77"/>
    </row>
    <row r="308" spans="1:30">
      <c r="A308" s="2"/>
      <c r="I308" s="2"/>
      <c r="AD308" s="77"/>
    </row>
    <row r="309" spans="1:30">
      <c r="A309" s="2"/>
      <c r="I309" s="2"/>
      <c r="AD309" s="77"/>
    </row>
    <row r="310" spans="1:30">
      <c r="A310" s="2"/>
      <c r="I310" s="2"/>
      <c r="AD310" s="77"/>
    </row>
    <row r="311" spans="1:30">
      <c r="A311" s="2"/>
      <c r="I311" s="2"/>
      <c r="AD311" s="77"/>
    </row>
    <row r="312" spans="1:30">
      <c r="A312" s="2"/>
      <c r="I312" s="2"/>
      <c r="AD312" s="77"/>
    </row>
    <row r="313" spans="1:30">
      <c r="A313" s="2"/>
      <c r="I313" s="2"/>
      <c r="AD313" s="77"/>
    </row>
    <row r="314" spans="1:30">
      <c r="A314" s="2"/>
      <c r="I314" s="2"/>
      <c r="AD314" s="77"/>
    </row>
    <row r="315" spans="1:30">
      <c r="A315" s="2"/>
      <c r="I315" s="2"/>
      <c r="AD315" s="77"/>
    </row>
    <row r="316" spans="1:30">
      <c r="A316" s="2"/>
      <c r="I316" s="2"/>
      <c r="AD316" s="77"/>
    </row>
    <row r="317" spans="1:30">
      <c r="A317" s="2"/>
      <c r="I317" s="2"/>
      <c r="AD317" s="77"/>
    </row>
    <row r="318" spans="1:30">
      <c r="A318" s="2"/>
      <c r="I318" s="2"/>
      <c r="AD318" s="77"/>
    </row>
    <row r="319" spans="1:30">
      <c r="A319" s="2"/>
      <c r="I319" s="2"/>
      <c r="AD319" s="77"/>
    </row>
    <row r="320" spans="1:30">
      <c r="A320" s="2"/>
      <c r="I320" s="2"/>
      <c r="AD320" s="77"/>
    </row>
    <row r="321" spans="1:30">
      <c r="A321" s="2"/>
      <c r="I321" s="2"/>
      <c r="AD321" s="77"/>
    </row>
    <row r="322" spans="1:30">
      <c r="A322" s="2"/>
      <c r="I322" s="2"/>
      <c r="AD322" s="77"/>
    </row>
    <row r="323" spans="1:30">
      <c r="A323" s="2"/>
      <c r="I323" s="2"/>
      <c r="AD323" s="77"/>
    </row>
    <row r="324" spans="1:30">
      <c r="A324" s="2"/>
      <c r="I324" s="2"/>
      <c r="AD324" s="77"/>
    </row>
    <row r="325" spans="1:30">
      <c r="A325" s="2"/>
      <c r="I325" s="2"/>
      <c r="AD325" s="77"/>
    </row>
    <row r="326" spans="1:30">
      <c r="A326" s="2"/>
      <c r="I326" s="2"/>
      <c r="AD326" s="77"/>
    </row>
    <row r="327" spans="1:30">
      <c r="A327" s="2"/>
      <c r="I327" s="2"/>
      <c r="AD327" s="77"/>
    </row>
    <row r="328" spans="1:30">
      <c r="A328" s="2"/>
      <c r="I328" s="2"/>
      <c r="AD328" s="77"/>
    </row>
    <row r="329" spans="1:30">
      <c r="A329" s="2"/>
      <c r="I329" s="2"/>
      <c r="AD329" s="77"/>
    </row>
    <row r="330" spans="1:30">
      <c r="A330" s="2"/>
      <c r="I330" s="2"/>
      <c r="AD330" s="77"/>
    </row>
    <row r="331" spans="1:30">
      <c r="A331" s="2"/>
      <c r="I331" s="2"/>
      <c r="AD331" s="77"/>
    </row>
    <row r="332" spans="1:30">
      <c r="A332" s="2"/>
      <c r="I332" s="2"/>
      <c r="AD332" s="77"/>
    </row>
    <row r="333" spans="1:30">
      <c r="A333" s="2"/>
      <c r="I333" s="2"/>
      <c r="AD333" s="77"/>
    </row>
    <row r="334" spans="1:30">
      <c r="A334" s="2"/>
      <c r="I334" s="2"/>
      <c r="AD334" s="77"/>
    </row>
    <row r="335" spans="1:30">
      <c r="A335" s="2"/>
      <c r="I335" s="2"/>
      <c r="AD335" s="77"/>
    </row>
    <row r="336" spans="1:30">
      <c r="A336" s="2"/>
      <c r="I336" s="2"/>
      <c r="AD336" s="77"/>
    </row>
    <row r="337" spans="1:30">
      <c r="A337" s="2"/>
      <c r="I337" s="2"/>
      <c r="AD337" s="77"/>
    </row>
    <row r="338" spans="1:30">
      <c r="A338" s="2"/>
      <c r="I338" s="2"/>
      <c r="AD338" s="77"/>
    </row>
    <row r="339" spans="1:30">
      <c r="A339" s="2"/>
      <c r="I339" s="2"/>
      <c r="AD339" s="77"/>
    </row>
    <row r="340" spans="1:30">
      <c r="A340" s="2"/>
      <c r="I340" s="2"/>
      <c r="AD340" s="77"/>
    </row>
    <row r="341" spans="1:30">
      <c r="A341" s="2"/>
      <c r="I341" s="2"/>
      <c r="AD341" s="77"/>
    </row>
    <row r="342" spans="1:30">
      <c r="A342" s="2"/>
      <c r="I342" s="2"/>
      <c r="AD342" s="77"/>
    </row>
    <row r="343" spans="1:30">
      <c r="A343" s="2"/>
      <c r="I343" s="2"/>
      <c r="AD343" s="77"/>
    </row>
    <row r="344" spans="1:30">
      <c r="A344" s="2"/>
      <c r="I344" s="2"/>
      <c r="AD344" s="77"/>
    </row>
    <row r="345" spans="1:30">
      <c r="A345" s="2"/>
      <c r="I345" s="2"/>
      <c r="AD345" s="77"/>
    </row>
    <row r="346" spans="1:30">
      <c r="A346" s="2"/>
      <c r="I346" s="2"/>
      <c r="AD346" s="77"/>
    </row>
    <row r="347" spans="1:30">
      <c r="A347" s="2"/>
      <c r="I347" s="2"/>
      <c r="AD347" s="77"/>
    </row>
    <row r="348" spans="1:30">
      <c r="A348" s="2"/>
      <c r="I348" s="2"/>
      <c r="AD348" s="77"/>
    </row>
    <row r="349" spans="1:30">
      <c r="A349" s="2"/>
      <c r="I349" s="2"/>
      <c r="AD349" s="77"/>
    </row>
    <row r="350" spans="1:30">
      <c r="A350" s="2"/>
      <c r="I350" s="2"/>
      <c r="AD350" s="77"/>
    </row>
    <row r="351" spans="1:30">
      <c r="A351" s="2"/>
      <c r="I351" s="2"/>
      <c r="AD351" s="77"/>
    </row>
    <row r="352" spans="1:30">
      <c r="A352" s="2"/>
      <c r="I352" s="2"/>
      <c r="AD352" s="77"/>
    </row>
    <row r="353" spans="1:30">
      <c r="A353" s="2"/>
      <c r="I353" s="2"/>
      <c r="AD353" s="77"/>
    </row>
    <row r="354" spans="1:30">
      <c r="A354" s="2"/>
      <c r="I354" s="2"/>
      <c r="AD354" s="77"/>
    </row>
    <row r="355" spans="1:30">
      <c r="A355" s="2"/>
      <c r="I355" s="2"/>
      <c r="AD355" s="77"/>
    </row>
    <row r="356" spans="1:30">
      <c r="A356" s="2"/>
      <c r="I356" s="2"/>
      <c r="AD356" s="77"/>
    </row>
    <row r="357" spans="1:30">
      <c r="A357" s="2"/>
      <c r="I357" s="2"/>
      <c r="AD357" s="77"/>
    </row>
    <row r="358" spans="1:30">
      <c r="A358" s="2"/>
      <c r="I358" s="2"/>
      <c r="AD358" s="77"/>
    </row>
    <row r="359" spans="1:30">
      <c r="A359" s="2"/>
      <c r="I359" s="2"/>
      <c r="AD359" s="77"/>
    </row>
    <row r="360" spans="1:30">
      <c r="A360" s="2"/>
      <c r="I360" s="2"/>
      <c r="AD360" s="77"/>
    </row>
    <row r="361" spans="1:30">
      <c r="A361" s="2"/>
      <c r="I361" s="2"/>
      <c r="AD361" s="77"/>
    </row>
    <row r="362" spans="1:30">
      <c r="A362" s="2"/>
      <c r="I362" s="2"/>
      <c r="AD362" s="77"/>
    </row>
    <row r="363" spans="1:30">
      <c r="A363" s="2"/>
      <c r="I363" s="2"/>
      <c r="AD363" s="77"/>
    </row>
    <row r="364" spans="1:30">
      <c r="A364" s="2"/>
      <c r="I364" s="2"/>
      <c r="AD364" s="77"/>
    </row>
    <row r="365" spans="1:30">
      <c r="A365" s="2"/>
      <c r="I365" s="2"/>
      <c r="AD365" s="77"/>
    </row>
    <row r="366" spans="1:30">
      <c r="A366" s="2"/>
      <c r="I366" s="2"/>
      <c r="AD366" s="77"/>
    </row>
    <row r="367" spans="1:30">
      <c r="A367" s="2"/>
      <c r="I367" s="2"/>
      <c r="AD367" s="77"/>
    </row>
    <row r="368" spans="1:30">
      <c r="A368" s="2"/>
      <c r="I368" s="2"/>
      <c r="AD368" s="77"/>
    </row>
    <row r="369" spans="1:30">
      <c r="A369" s="2"/>
      <c r="I369" s="2"/>
      <c r="AD369" s="77"/>
    </row>
    <row r="370" spans="1:30">
      <c r="A370" s="2"/>
      <c r="I370" s="2"/>
      <c r="AD370" s="77"/>
    </row>
    <row r="371" spans="1:30">
      <c r="A371" s="2"/>
      <c r="I371" s="2"/>
      <c r="AD371" s="77"/>
    </row>
    <row r="372" spans="1:30">
      <c r="A372" s="2"/>
      <c r="I372" s="2"/>
      <c r="AD372" s="77"/>
    </row>
    <row r="373" spans="1:30">
      <c r="A373" s="2"/>
      <c r="I373" s="2"/>
      <c r="AD373" s="77"/>
    </row>
    <row r="374" spans="1:30">
      <c r="A374" s="2"/>
      <c r="I374" s="2"/>
      <c r="AD374" s="77"/>
    </row>
    <row r="375" spans="1:30">
      <c r="A375" s="2"/>
      <c r="I375" s="2"/>
      <c r="AD375" s="77"/>
    </row>
    <row r="376" spans="1:30">
      <c r="A376" s="2"/>
      <c r="I376" s="2"/>
      <c r="AD376" s="77"/>
    </row>
    <row r="377" spans="1:30">
      <c r="A377" s="2"/>
      <c r="I377" s="2"/>
      <c r="AD377" s="77"/>
    </row>
    <row r="378" spans="1:30">
      <c r="A378" s="2"/>
      <c r="I378" s="2"/>
      <c r="AD378" s="77"/>
    </row>
    <row r="379" spans="1:30">
      <c r="A379" s="2"/>
      <c r="I379" s="2"/>
      <c r="AD379" s="77"/>
    </row>
    <row r="380" spans="1:30">
      <c r="A380" s="2"/>
      <c r="I380" s="2"/>
      <c r="AD380" s="77"/>
    </row>
    <row r="381" spans="1:30">
      <c r="A381" s="2"/>
      <c r="I381" s="2"/>
      <c r="AD381" s="77"/>
    </row>
    <row r="382" spans="1:30">
      <c r="A382" s="2"/>
      <c r="I382" s="2"/>
      <c r="AD382" s="77"/>
    </row>
    <row r="383" spans="1:30">
      <c r="A383" s="2"/>
      <c r="I383" s="2"/>
      <c r="AD383" s="77"/>
    </row>
    <row r="384" spans="1:30">
      <c r="A384" s="2"/>
      <c r="I384" s="2"/>
      <c r="AD384" s="77"/>
    </row>
    <row r="385" spans="1:30">
      <c r="A385" s="2"/>
      <c r="I385" s="2"/>
      <c r="AD385" s="77"/>
    </row>
    <row r="386" spans="1:30">
      <c r="A386" s="2"/>
      <c r="I386" s="2"/>
      <c r="AD386" s="77"/>
    </row>
    <row r="387" spans="1:30">
      <c r="A387" s="2"/>
      <c r="I387" s="2"/>
      <c r="AD387" s="77"/>
    </row>
    <row r="388" spans="1:30">
      <c r="A388" s="2"/>
      <c r="I388" s="2"/>
      <c r="AD388" s="77"/>
    </row>
    <row r="389" spans="1:30">
      <c r="A389" s="2"/>
      <c r="I389" s="2"/>
      <c r="AD389" s="77"/>
    </row>
    <row r="390" spans="1:30">
      <c r="A390" s="2"/>
      <c r="I390" s="2"/>
      <c r="AD390" s="77"/>
    </row>
    <row r="391" spans="1:30">
      <c r="A391" s="2"/>
      <c r="I391" s="2"/>
      <c r="AD391" s="77"/>
    </row>
    <row r="392" spans="1:30">
      <c r="A392" s="2"/>
      <c r="I392" s="2"/>
      <c r="AD392" s="77"/>
    </row>
    <row r="393" spans="1:30">
      <c r="A393" s="2"/>
      <c r="I393" s="2"/>
      <c r="AD393" s="77"/>
    </row>
    <row r="394" spans="1:30">
      <c r="A394" s="2"/>
      <c r="I394" s="2"/>
      <c r="AD394" s="77"/>
    </row>
    <row r="395" spans="1:30">
      <c r="A395" s="2"/>
      <c r="I395" s="2"/>
      <c r="AD395" s="77"/>
    </row>
    <row r="396" spans="1:30">
      <c r="A396" s="2"/>
      <c r="I396" s="2"/>
      <c r="AD396" s="77"/>
    </row>
    <row r="397" spans="1:30">
      <c r="A397" s="2"/>
      <c r="I397" s="2"/>
      <c r="AD397" s="77"/>
    </row>
    <row r="398" spans="1:30">
      <c r="A398" s="2"/>
      <c r="I398" s="2"/>
      <c r="AD398" s="77"/>
    </row>
    <row r="399" spans="1:30">
      <c r="A399" s="2"/>
      <c r="I399" s="2"/>
      <c r="AD399" s="77"/>
    </row>
    <row r="400" spans="1:30">
      <c r="A400" s="2"/>
      <c r="I400" s="2"/>
      <c r="AD400" s="77"/>
    </row>
    <row r="401" spans="1:30">
      <c r="A401" s="2"/>
      <c r="I401" s="2"/>
      <c r="AD401" s="77"/>
    </row>
    <row r="402" spans="1:30">
      <c r="A402" s="2"/>
      <c r="I402" s="2"/>
      <c r="AD402" s="77"/>
    </row>
    <row r="403" spans="1:30">
      <c r="A403" s="2"/>
      <c r="I403" s="2"/>
      <c r="AD403" s="77"/>
    </row>
    <row r="404" spans="1:30">
      <c r="A404" s="2"/>
      <c r="I404" s="2"/>
      <c r="AD404" s="77"/>
    </row>
    <row r="405" spans="1:30">
      <c r="A405" s="2"/>
      <c r="I405" s="2"/>
      <c r="AD405" s="77"/>
    </row>
    <row r="406" spans="1:30">
      <c r="A406" s="2"/>
      <c r="I406" s="2"/>
      <c r="AD406" s="77"/>
    </row>
    <row r="407" spans="1:30">
      <c r="A407" s="2"/>
      <c r="I407" s="2"/>
      <c r="AD407" s="77"/>
    </row>
    <row r="408" spans="1:30">
      <c r="A408" s="2"/>
      <c r="I408" s="2"/>
      <c r="AD408" s="77"/>
    </row>
    <row r="409" spans="1:30">
      <c r="A409" s="2"/>
      <c r="I409" s="2"/>
      <c r="AD409" s="77"/>
    </row>
    <row r="410" spans="1:30">
      <c r="A410" s="2"/>
      <c r="I410" s="2"/>
      <c r="AD410" s="77"/>
    </row>
    <row r="411" spans="1:30">
      <c r="A411" s="2"/>
      <c r="I411" s="2"/>
      <c r="AD411" s="77"/>
    </row>
    <row r="412" spans="1:30">
      <c r="A412" s="2"/>
      <c r="I412" s="2"/>
      <c r="AD412" s="77"/>
    </row>
    <row r="413" spans="1:30">
      <c r="A413" s="2"/>
      <c r="I413" s="2"/>
      <c r="AD413" s="77"/>
    </row>
    <row r="414" spans="1:30">
      <c r="A414" s="2"/>
      <c r="I414" s="2"/>
      <c r="AD414" s="77"/>
    </row>
    <row r="415" spans="1:30">
      <c r="A415" s="2"/>
      <c r="I415" s="2"/>
      <c r="AD415" s="77"/>
    </row>
    <row r="416" spans="1:30">
      <c r="A416" s="2"/>
      <c r="I416" s="2"/>
      <c r="AD416" s="77"/>
    </row>
    <row r="417" spans="1:30">
      <c r="A417" s="2"/>
      <c r="I417" s="2"/>
      <c r="AD417" s="77"/>
    </row>
    <row r="418" spans="1:30">
      <c r="A418" s="2"/>
      <c r="I418" s="2"/>
      <c r="AD418" s="77"/>
    </row>
    <row r="419" spans="1:30">
      <c r="A419" s="2"/>
      <c r="I419" s="2"/>
      <c r="AD419" s="77"/>
    </row>
    <row r="420" spans="1:30">
      <c r="A420" s="2"/>
      <c r="I420" s="2"/>
      <c r="AD420" s="77"/>
    </row>
    <row r="421" spans="1:30">
      <c r="A421" s="2"/>
      <c r="I421" s="2"/>
      <c r="AD421" s="77"/>
    </row>
    <row r="422" spans="1:30">
      <c r="A422" s="2"/>
      <c r="I422" s="2"/>
      <c r="AD422" s="77"/>
    </row>
    <row r="423" spans="1:30">
      <c r="A423" s="2"/>
      <c r="I423" s="2"/>
      <c r="AD423" s="77"/>
    </row>
    <row r="424" spans="1:30">
      <c r="A424" s="2"/>
      <c r="I424" s="2"/>
      <c r="AD424" s="77"/>
    </row>
    <row r="425" spans="1:30">
      <c r="A425" s="2"/>
      <c r="I425" s="2"/>
      <c r="AD425" s="77"/>
    </row>
    <row r="426" spans="1:30">
      <c r="A426" s="2"/>
      <c r="I426" s="2"/>
      <c r="AD426" s="77"/>
    </row>
    <row r="427" spans="1:30">
      <c r="A427" s="2"/>
      <c r="I427" s="2"/>
      <c r="AD427" s="77"/>
    </row>
    <row r="428" spans="1:30">
      <c r="A428" s="2"/>
      <c r="I428" s="2"/>
      <c r="AD428" s="77"/>
    </row>
    <row r="429" spans="1:30">
      <c r="A429" s="2"/>
      <c r="I429" s="2"/>
      <c r="AD429" s="77"/>
    </row>
    <row r="430" spans="1:30">
      <c r="A430" s="2"/>
      <c r="I430" s="2"/>
      <c r="AD430" s="77"/>
    </row>
    <row r="431" spans="1:30">
      <c r="A431" s="2"/>
      <c r="I431" s="2"/>
      <c r="AD431" s="77"/>
    </row>
    <row r="432" spans="1:30">
      <c r="A432" s="2"/>
      <c r="I432" s="2"/>
      <c r="AD432" s="77"/>
    </row>
    <row r="433" spans="1:30">
      <c r="A433" s="2"/>
      <c r="I433" s="2"/>
      <c r="AD433" s="77"/>
    </row>
    <row r="434" spans="1:30">
      <c r="A434" s="2"/>
      <c r="I434" s="2"/>
      <c r="AD434" s="77"/>
    </row>
    <row r="435" spans="1:30">
      <c r="A435" s="2"/>
      <c r="I435" s="2"/>
      <c r="AD435" s="77"/>
    </row>
    <row r="436" spans="1:30">
      <c r="A436" s="2"/>
      <c r="I436" s="2"/>
      <c r="AD436" s="77"/>
    </row>
    <row r="437" spans="1:30">
      <c r="A437" s="2"/>
      <c r="I437" s="2"/>
      <c r="AD437" s="77"/>
    </row>
    <row r="438" spans="1:30">
      <c r="A438" s="2"/>
      <c r="I438" s="2"/>
      <c r="AD438" s="77"/>
    </row>
    <row r="439" spans="1:30">
      <c r="A439" s="2"/>
      <c r="I439" s="2"/>
      <c r="AD439" s="77"/>
    </row>
    <row r="440" spans="1:30">
      <c r="A440" s="2"/>
      <c r="I440" s="2"/>
      <c r="AD440" s="77"/>
    </row>
    <row r="441" spans="1:30">
      <c r="A441" s="2"/>
      <c r="I441" s="2"/>
      <c r="AD441" s="77"/>
    </row>
    <row r="442" spans="1:30">
      <c r="A442" s="2"/>
      <c r="I442" s="2"/>
      <c r="AD442" s="77"/>
    </row>
    <row r="443" spans="1:30">
      <c r="A443" s="2"/>
      <c r="I443" s="2"/>
      <c r="AD443" s="77"/>
    </row>
    <row r="444" spans="1:30">
      <c r="A444" s="2"/>
      <c r="I444" s="2"/>
      <c r="AD444" s="77"/>
    </row>
    <row r="445" spans="1:30">
      <c r="A445" s="2"/>
      <c r="I445" s="2"/>
      <c r="AD445" s="77"/>
    </row>
    <row r="446" spans="1:30">
      <c r="A446" s="2"/>
      <c r="I446" s="2"/>
      <c r="AD446" s="77"/>
    </row>
    <row r="447" spans="1:30">
      <c r="A447" s="2"/>
      <c r="I447" s="2"/>
      <c r="AD447" s="77"/>
    </row>
    <row r="448" spans="1:30">
      <c r="A448" s="2"/>
      <c r="I448" s="2"/>
      <c r="AD448" s="77"/>
    </row>
    <row r="449" spans="1:30">
      <c r="A449" s="2"/>
      <c r="I449" s="2"/>
      <c r="AD449" s="77"/>
    </row>
    <row r="450" spans="1:30">
      <c r="A450" s="2"/>
      <c r="I450" s="2"/>
      <c r="AD450" s="77"/>
    </row>
    <row r="451" spans="1:30">
      <c r="A451" s="2"/>
      <c r="I451" s="2"/>
      <c r="AD451" s="77"/>
    </row>
    <row r="452" spans="1:30">
      <c r="A452" s="2"/>
      <c r="I452" s="2"/>
      <c r="AD452" s="77"/>
    </row>
    <row r="453" spans="1:30">
      <c r="A453" s="2"/>
      <c r="I453" s="2"/>
      <c r="AD453" s="77"/>
    </row>
    <row r="454" spans="1:30">
      <c r="A454" s="2"/>
      <c r="I454" s="2"/>
      <c r="AD454" s="77"/>
    </row>
    <row r="455" spans="1:30">
      <c r="A455" s="2"/>
      <c r="I455" s="2"/>
      <c r="AD455" s="77"/>
    </row>
    <row r="456" spans="1:30">
      <c r="A456" s="2"/>
      <c r="I456" s="2"/>
      <c r="AD456" s="77"/>
    </row>
    <row r="457" spans="1:30">
      <c r="A457" s="2"/>
      <c r="I457" s="2"/>
      <c r="AD457" s="77"/>
    </row>
    <row r="458" spans="1:30">
      <c r="A458" s="2"/>
      <c r="I458" s="2"/>
      <c r="AD458" s="77"/>
    </row>
    <row r="459" spans="1:30">
      <c r="A459" s="2"/>
      <c r="I459" s="2"/>
      <c r="AD459" s="77"/>
    </row>
    <row r="460" spans="1:30">
      <c r="A460" s="2"/>
      <c r="I460" s="2"/>
      <c r="AD460" s="77"/>
    </row>
    <row r="461" spans="1:30">
      <c r="A461" s="2"/>
      <c r="I461" s="2"/>
      <c r="AD461" s="77"/>
    </row>
    <row r="462" spans="1:30">
      <c r="A462" s="2"/>
      <c r="I462" s="2"/>
      <c r="AD462" s="77"/>
    </row>
    <row r="463" spans="1:30">
      <c r="A463" s="2"/>
      <c r="I463" s="2"/>
      <c r="AD463" s="77"/>
    </row>
    <row r="464" spans="1:30">
      <c r="A464" s="2"/>
      <c r="I464" s="2"/>
      <c r="AD464" s="77"/>
    </row>
    <row r="465" spans="1:30">
      <c r="A465" s="2"/>
      <c r="I465" s="2"/>
      <c r="AD465" s="77"/>
    </row>
    <row r="466" spans="1:30">
      <c r="A466" s="2"/>
      <c r="I466" s="2"/>
      <c r="AD466" s="77"/>
    </row>
    <row r="467" spans="1:30">
      <c r="A467" s="2"/>
      <c r="I467" s="2"/>
      <c r="AD467" s="77"/>
    </row>
    <row r="468" spans="1:30">
      <c r="A468" s="2"/>
      <c r="I468" s="2"/>
      <c r="AD468" s="77"/>
    </row>
    <row r="469" spans="1:30">
      <c r="A469" s="2"/>
      <c r="I469" s="2"/>
      <c r="AD469" s="77"/>
    </row>
    <row r="470" spans="1:30">
      <c r="A470" s="2"/>
      <c r="I470" s="2"/>
      <c r="AD470" s="77"/>
    </row>
    <row r="471" spans="1:30">
      <c r="A471" s="2"/>
      <c r="I471" s="2"/>
      <c r="AD471" s="77"/>
    </row>
    <row r="472" spans="1:30">
      <c r="A472" s="2"/>
      <c r="I472" s="2"/>
      <c r="AD472" s="77"/>
    </row>
    <row r="473" spans="1:30">
      <c r="A473" s="2"/>
      <c r="I473" s="2"/>
      <c r="AD473" s="77"/>
    </row>
    <row r="474" spans="1:30">
      <c r="A474" s="2"/>
      <c r="I474" s="2"/>
      <c r="AD474" s="77"/>
    </row>
    <row r="475" spans="1:30">
      <c r="A475" s="2"/>
      <c r="I475" s="2"/>
      <c r="AD475" s="77"/>
    </row>
    <row r="476" spans="1:30">
      <c r="A476" s="2"/>
      <c r="I476" s="2"/>
      <c r="AD476" s="77"/>
    </row>
    <row r="477" spans="1:30">
      <c r="A477" s="2"/>
      <c r="I477" s="2"/>
      <c r="AD477" s="77"/>
    </row>
    <row r="478" spans="1:30">
      <c r="A478" s="2"/>
      <c r="I478" s="2"/>
      <c r="AD478" s="77"/>
    </row>
    <row r="479" spans="1:30">
      <c r="A479" s="2"/>
      <c r="I479" s="2"/>
      <c r="AD479" s="77"/>
    </row>
    <row r="480" spans="1:30">
      <c r="A480" s="2"/>
      <c r="I480" s="2"/>
      <c r="AD480" s="77"/>
    </row>
    <row r="481" spans="1:30">
      <c r="A481" s="2"/>
      <c r="I481" s="2"/>
      <c r="AD481" s="77"/>
    </row>
    <row r="482" spans="1:30">
      <c r="A482" s="2"/>
      <c r="I482" s="2"/>
      <c r="AD482" s="77"/>
    </row>
    <row r="483" spans="1:30">
      <c r="A483" s="2"/>
      <c r="I483" s="2"/>
      <c r="AD483" s="77"/>
    </row>
    <row r="484" spans="1:30">
      <c r="A484" s="2"/>
      <c r="I484" s="2"/>
      <c r="AD484" s="77"/>
    </row>
    <row r="485" spans="1:30">
      <c r="A485" s="2"/>
      <c r="I485" s="2"/>
      <c r="AD485" s="77"/>
    </row>
    <row r="486" spans="1:30">
      <c r="A486" s="2"/>
      <c r="I486" s="2"/>
      <c r="AD486" s="77"/>
    </row>
    <row r="487" spans="1:30">
      <c r="A487" s="2"/>
      <c r="I487" s="2"/>
      <c r="AD487" s="77"/>
    </row>
    <row r="488" spans="1:30">
      <c r="A488" s="2"/>
      <c r="I488" s="2"/>
      <c r="AD488" s="77"/>
    </row>
    <row r="489" spans="1:30">
      <c r="A489" s="2"/>
      <c r="I489" s="2"/>
      <c r="AD489" s="77"/>
    </row>
    <row r="490" spans="1:30">
      <c r="A490" s="2"/>
      <c r="I490" s="2"/>
      <c r="AD490" s="77"/>
    </row>
    <row r="491" spans="1:30">
      <c r="A491" s="2"/>
      <c r="I491" s="2"/>
      <c r="AD491" s="77"/>
    </row>
    <row r="492" spans="1:30">
      <c r="A492" s="2"/>
      <c r="I492" s="2"/>
      <c r="AD492" s="77"/>
    </row>
    <row r="493" spans="1:30">
      <c r="A493" s="2"/>
      <c r="I493" s="2"/>
      <c r="AD493" s="77"/>
    </row>
    <row r="494" spans="1:30">
      <c r="A494" s="2"/>
      <c r="I494" s="2"/>
      <c r="AD494" s="77"/>
    </row>
    <row r="495" spans="1:30">
      <c r="A495" s="2"/>
      <c r="I495" s="2"/>
      <c r="AD495" s="77"/>
    </row>
    <row r="496" spans="1:30">
      <c r="A496" s="2"/>
      <c r="I496" s="2"/>
      <c r="AD496" s="77"/>
    </row>
    <row r="497" spans="1:30">
      <c r="A497" s="2"/>
      <c r="I497" s="2"/>
      <c r="AD497" s="77"/>
    </row>
    <row r="498" spans="1:30">
      <c r="A498" s="2"/>
      <c r="I498" s="2"/>
      <c r="AD498" s="77"/>
    </row>
    <row r="499" spans="1:30">
      <c r="A499" s="2"/>
      <c r="I499" s="2"/>
      <c r="AD499" s="77"/>
    </row>
    <row r="500" spans="1:30">
      <c r="A500" s="2"/>
      <c r="I500" s="2"/>
      <c r="AD500" s="77"/>
    </row>
    <row r="501" spans="1:30">
      <c r="A501" s="2"/>
      <c r="I501" s="2"/>
      <c r="AD501" s="77"/>
    </row>
    <row r="502" spans="1:30">
      <c r="A502" s="2"/>
      <c r="I502" s="2"/>
      <c r="AD502" s="77"/>
    </row>
    <row r="503" spans="1:30">
      <c r="A503" s="2"/>
      <c r="I503" s="2"/>
      <c r="AD503" s="77"/>
    </row>
    <row r="504" spans="1:30">
      <c r="A504" s="2"/>
      <c r="I504" s="2"/>
      <c r="AD504" s="77"/>
    </row>
    <row r="505" spans="1:30">
      <c r="A505" s="2"/>
      <c r="I505" s="2"/>
      <c r="AD505" s="77"/>
    </row>
    <row r="506" spans="1:30">
      <c r="A506" s="2"/>
      <c r="I506" s="2"/>
      <c r="AD506" s="77"/>
    </row>
    <row r="507" spans="1:30">
      <c r="A507" s="2"/>
      <c r="I507" s="2"/>
      <c r="AD507" s="77"/>
    </row>
    <row r="508" spans="1:30">
      <c r="A508" s="2"/>
      <c r="I508" s="2"/>
      <c r="AD508" s="77"/>
    </row>
    <row r="509" spans="1:30">
      <c r="A509" s="2"/>
      <c r="I509" s="2"/>
      <c r="AD509" s="77"/>
    </row>
    <row r="510" spans="1:30">
      <c r="A510" s="2"/>
      <c r="I510" s="2"/>
      <c r="AD510" s="77"/>
    </row>
    <row r="511" spans="1:30">
      <c r="A511" s="2"/>
      <c r="I511" s="2"/>
      <c r="AD511" s="77"/>
    </row>
    <row r="512" spans="1:30">
      <c r="A512" s="2"/>
      <c r="I512" s="2"/>
      <c r="AD512" s="77"/>
    </row>
    <row r="513" spans="1:30">
      <c r="A513" s="2"/>
      <c r="I513" s="2"/>
      <c r="AD513" s="77"/>
    </row>
    <row r="514" spans="1:30">
      <c r="A514" s="2"/>
      <c r="I514" s="2"/>
      <c r="AD514" s="77"/>
    </row>
    <row r="515" spans="1:30">
      <c r="A515" s="2"/>
      <c r="I515" s="2"/>
      <c r="AD515" s="77"/>
    </row>
    <row r="516" spans="1:30">
      <c r="A516" s="2"/>
      <c r="I516" s="2"/>
      <c r="AD516" s="77"/>
    </row>
    <row r="517" spans="1:30">
      <c r="A517" s="2"/>
      <c r="I517" s="2"/>
      <c r="AD517" s="77"/>
    </row>
    <row r="518" spans="1:30">
      <c r="A518" s="2"/>
      <c r="I518" s="2"/>
      <c r="AD518" s="77"/>
    </row>
    <row r="519" spans="1:30">
      <c r="A519" s="2"/>
      <c r="I519" s="2"/>
      <c r="AD519" s="77"/>
    </row>
    <row r="520" spans="1:30">
      <c r="A520" s="2"/>
      <c r="I520" s="2"/>
      <c r="AD520" s="77"/>
    </row>
    <row r="521" spans="1:30">
      <c r="A521" s="2"/>
      <c r="I521" s="2"/>
      <c r="AD521" s="77"/>
    </row>
    <row r="522" spans="1:30">
      <c r="A522" s="2"/>
      <c r="I522" s="2"/>
      <c r="AD522" s="77"/>
    </row>
    <row r="523" spans="1:30">
      <c r="A523" s="2"/>
      <c r="I523" s="2"/>
      <c r="AD523" s="77"/>
    </row>
    <row r="524" spans="1:30">
      <c r="A524" s="2"/>
      <c r="I524" s="2"/>
      <c r="AD524" s="77"/>
    </row>
    <row r="525" spans="1:30">
      <c r="A525" s="2"/>
      <c r="I525" s="2"/>
      <c r="AD525" s="77"/>
    </row>
    <row r="526" spans="1:30">
      <c r="A526" s="2"/>
      <c r="I526" s="2"/>
      <c r="AD526" s="77"/>
    </row>
    <row r="527" spans="1:30">
      <c r="A527" s="2"/>
      <c r="I527" s="2"/>
      <c r="AD527" s="77"/>
    </row>
    <row r="528" spans="1:30">
      <c r="A528" s="2"/>
      <c r="I528" s="2"/>
      <c r="AD528" s="77"/>
    </row>
    <row r="529" spans="1:30">
      <c r="A529" s="2"/>
      <c r="I529" s="2"/>
      <c r="AD529" s="77"/>
    </row>
    <row r="530" spans="1:30">
      <c r="A530" s="2"/>
      <c r="I530" s="2"/>
      <c r="AD530" s="77"/>
    </row>
    <row r="531" spans="1:30">
      <c r="A531" s="2"/>
      <c r="I531" s="2"/>
      <c r="AD531" s="77"/>
    </row>
    <row r="532" spans="1:30">
      <c r="A532" s="2"/>
      <c r="I532" s="2"/>
      <c r="AD532" s="77"/>
    </row>
    <row r="533" spans="1:30">
      <c r="A533" s="2"/>
      <c r="I533" s="2"/>
      <c r="AD533" s="77"/>
    </row>
    <row r="534" spans="1:30">
      <c r="A534" s="2"/>
      <c r="I534" s="2"/>
      <c r="AD534" s="77"/>
    </row>
    <row r="535" spans="1:30">
      <c r="A535" s="2"/>
      <c r="I535" s="2"/>
      <c r="AD535" s="77"/>
    </row>
    <row r="536" spans="1:30">
      <c r="A536" s="2"/>
      <c r="I536" s="2"/>
      <c r="AD536" s="77"/>
    </row>
    <row r="537" spans="1:30">
      <c r="A537" s="2"/>
      <c r="I537" s="2"/>
      <c r="AD537" s="77"/>
    </row>
    <row r="538" spans="1:30">
      <c r="A538" s="2"/>
      <c r="I538" s="2"/>
      <c r="AD538" s="77"/>
    </row>
    <row r="539" spans="1:30">
      <c r="A539" s="2"/>
      <c r="I539" s="2"/>
      <c r="AD539" s="77"/>
    </row>
    <row r="540" spans="1:30">
      <c r="A540" s="2"/>
      <c r="I540" s="2"/>
      <c r="AD540" s="77"/>
    </row>
    <row r="541" spans="1:30">
      <c r="A541" s="2"/>
      <c r="I541" s="2"/>
      <c r="AD541" s="77"/>
    </row>
    <row r="542" spans="1:30">
      <c r="A542" s="2"/>
      <c r="I542" s="2"/>
      <c r="AD542" s="77"/>
    </row>
    <row r="543" spans="1:30">
      <c r="A543" s="2"/>
      <c r="I543" s="2"/>
      <c r="AD543" s="77"/>
    </row>
    <row r="544" spans="1:30">
      <c r="A544" s="2"/>
      <c r="I544" s="2"/>
      <c r="AD544" s="77"/>
    </row>
    <row r="545" spans="1:30">
      <c r="A545" s="2"/>
      <c r="I545" s="2"/>
      <c r="AD545" s="77"/>
    </row>
    <row r="546" spans="1:30">
      <c r="A546" s="2"/>
      <c r="I546" s="2"/>
      <c r="AD546" s="77"/>
    </row>
    <row r="547" spans="1:30">
      <c r="A547" s="2"/>
      <c r="I547" s="2"/>
      <c r="AD547" s="77"/>
    </row>
    <row r="548" spans="1:30">
      <c r="A548" s="2"/>
      <c r="I548" s="2"/>
      <c r="AD548" s="77"/>
    </row>
    <row r="549" spans="1:30">
      <c r="A549" s="2"/>
      <c r="I549" s="2"/>
      <c r="AD549" s="77"/>
    </row>
    <row r="550" spans="1:30">
      <c r="A550" s="2"/>
      <c r="I550" s="2"/>
      <c r="AD550" s="77"/>
    </row>
    <row r="551" spans="1:30">
      <c r="A551" s="2"/>
      <c r="I551" s="2"/>
      <c r="AD551" s="77"/>
    </row>
    <row r="552" spans="1:30">
      <c r="A552" s="2"/>
      <c r="I552" s="2"/>
      <c r="AD552" s="77"/>
    </row>
    <row r="553" spans="1:30">
      <c r="A553" s="2"/>
      <c r="I553" s="2"/>
      <c r="AD553" s="77"/>
    </row>
    <row r="554" spans="1:30">
      <c r="A554" s="2"/>
      <c r="I554" s="2"/>
      <c r="AD554" s="77"/>
    </row>
    <row r="555" spans="1:30">
      <c r="A555" s="2"/>
      <c r="I555" s="2"/>
      <c r="AD555" s="77"/>
    </row>
    <row r="556" spans="1:30">
      <c r="A556" s="2"/>
      <c r="I556" s="2"/>
      <c r="AD556" s="77"/>
    </row>
    <row r="557" spans="1:30">
      <c r="A557" s="2"/>
      <c r="I557" s="2"/>
      <c r="AD557" s="77"/>
    </row>
    <row r="558" spans="1:30">
      <c r="A558" s="2"/>
      <c r="I558" s="2"/>
      <c r="AD558" s="77"/>
    </row>
    <row r="559" spans="1:30">
      <c r="A559" s="2"/>
      <c r="I559" s="2"/>
      <c r="AD559" s="77"/>
    </row>
    <row r="560" spans="1:30">
      <c r="A560" s="2"/>
      <c r="I560" s="2"/>
      <c r="AD560" s="77"/>
    </row>
    <row r="561" spans="1:30">
      <c r="A561" s="2"/>
      <c r="I561" s="2"/>
      <c r="AD561" s="77"/>
    </row>
    <row r="562" spans="1:30">
      <c r="A562" s="2"/>
      <c r="I562" s="2"/>
      <c r="AD562" s="77"/>
    </row>
    <row r="563" spans="1:30">
      <c r="A563" s="2"/>
      <c r="I563" s="2"/>
      <c r="AD563" s="77"/>
    </row>
    <row r="564" spans="1:30">
      <c r="A564" s="2"/>
      <c r="I564" s="2"/>
      <c r="AD564" s="77"/>
    </row>
    <row r="565" spans="1:30">
      <c r="A565" s="2"/>
      <c r="I565" s="2"/>
      <c r="AD565" s="77"/>
    </row>
    <row r="566" spans="1:30">
      <c r="A566" s="2"/>
      <c r="I566" s="2"/>
      <c r="AD566" s="77"/>
    </row>
    <row r="567" spans="1:30">
      <c r="A567" s="2"/>
      <c r="I567" s="2"/>
      <c r="AD567" s="77"/>
    </row>
    <row r="568" spans="1:30">
      <c r="A568" s="2"/>
      <c r="I568" s="2"/>
      <c r="AD568" s="77"/>
    </row>
    <row r="569" spans="1:30">
      <c r="A569" s="2"/>
      <c r="I569" s="2"/>
      <c r="AD569" s="77"/>
    </row>
    <row r="570" spans="1:30">
      <c r="A570" s="2"/>
      <c r="I570" s="2"/>
      <c r="AD570" s="77"/>
    </row>
    <row r="571" spans="1:30">
      <c r="A571" s="2"/>
      <c r="I571" s="2"/>
      <c r="AD571" s="77"/>
    </row>
    <row r="572" spans="1:30">
      <c r="A572" s="2"/>
      <c r="I572" s="2"/>
      <c r="AD572" s="77"/>
    </row>
    <row r="573" spans="1:30">
      <c r="A573" s="2"/>
      <c r="I573" s="2"/>
      <c r="AD573" s="77"/>
    </row>
    <row r="574" spans="1:30">
      <c r="A574" s="2"/>
      <c r="I574" s="2"/>
      <c r="AD574" s="77"/>
    </row>
    <row r="575" spans="1:30">
      <c r="A575" s="2"/>
      <c r="I575" s="2"/>
      <c r="AD575" s="77"/>
    </row>
    <row r="576" spans="1:30">
      <c r="A576" s="2"/>
      <c r="I576" s="2"/>
      <c r="AD576" s="77"/>
    </row>
    <row r="577" spans="1:30">
      <c r="A577" s="2"/>
      <c r="I577" s="2"/>
      <c r="AD577" s="77"/>
    </row>
    <row r="578" spans="1:30">
      <c r="A578" s="2"/>
      <c r="I578" s="2"/>
      <c r="AD578" s="77"/>
    </row>
    <row r="579" spans="1:30">
      <c r="A579" s="2"/>
      <c r="I579" s="2"/>
      <c r="AD579" s="77"/>
    </row>
    <row r="580" spans="1:30">
      <c r="A580" s="2"/>
      <c r="I580" s="2"/>
      <c r="AD580" s="77"/>
    </row>
    <row r="581" spans="1:30">
      <c r="A581" s="2"/>
      <c r="I581" s="2"/>
      <c r="AD581" s="77"/>
    </row>
    <row r="582" spans="1:30">
      <c r="A582" s="2"/>
      <c r="I582" s="2"/>
      <c r="AD582" s="77"/>
    </row>
    <row r="583" spans="1:30">
      <c r="A583" s="2"/>
      <c r="I583" s="2"/>
      <c r="AD583" s="77"/>
    </row>
    <row r="584" spans="1:30">
      <c r="A584" s="2"/>
      <c r="I584" s="2"/>
      <c r="AD584" s="77"/>
    </row>
    <row r="585" spans="1:30">
      <c r="A585" s="2"/>
      <c r="I585" s="2"/>
      <c r="AD585" s="77"/>
    </row>
    <row r="586" spans="1:30">
      <c r="A586" s="2"/>
      <c r="I586" s="2"/>
      <c r="AD586" s="77"/>
    </row>
    <row r="587" spans="1:30">
      <c r="A587" s="2"/>
      <c r="I587" s="2"/>
      <c r="AD587" s="77"/>
    </row>
    <row r="588" spans="1:30">
      <c r="A588" s="2"/>
      <c r="I588" s="2"/>
      <c r="AD588" s="77"/>
    </row>
    <row r="589" spans="1:30">
      <c r="A589" s="2"/>
      <c r="I589" s="2"/>
      <c r="AD589" s="77"/>
    </row>
    <row r="590" spans="1:30">
      <c r="A590" s="2"/>
      <c r="I590" s="2"/>
      <c r="AD590" s="77"/>
    </row>
    <row r="591" spans="1:30">
      <c r="A591" s="2"/>
      <c r="I591" s="2"/>
      <c r="AD591" s="77"/>
    </row>
    <row r="592" spans="1:30">
      <c r="A592" s="2"/>
      <c r="I592" s="2"/>
      <c r="AD592" s="77"/>
    </row>
    <row r="593" spans="1:30">
      <c r="A593" s="2"/>
      <c r="I593" s="2"/>
      <c r="AD593" s="77"/>
    </row>
    <row r="594" spans="1:30">
      <c r="A594" s="2"/>
      <c r="I594" s="2"/>
      <c r="AD594" s="77"/>
    </row>
    <row r="595" spans="1:30">
      <c r="A595" s="2"/>
      <c r="I595" s="2"/>
      <c r="AD595" s="77"/>
    </row>
    <row r="596" spans="1:30">
      <c r="A596" s="2"/>
      <c r="I596" s="2"/>
      <c r="AD596" s="77"/>
    </row>
    <row r="597" spans="1:30">
      <c r="A597" s="2"/>
      <c r="I597" s="2"/>
      <c r="AD597" s="77"/>
    </row>
    <row r="598" spans="1:30">
      <c r="A598" s="2"/>
      <c r="I598" s="2"/>
      <c r="AD598" s="77"/>
    </row>
    <row r="599" spans="1:30">
      <c r="A599" s="2"/>
      <c r="I599" s="2"/>
      <c r="AD599" s="77"/>
    </row>
    <row r="600" spans="1:30">
      <c r="A600" s="2"/>
      <c r="I600" s="2"/>
      <c r="AD600" s="77"/>
    </row>
    <row r="601" spans="1:30">
      <c r="A601" s="2"/>
      <c r="I601" s="2"/>
      <c r="AD601" s="77"/>
    </row>
    <row r="602" spans="1:30">
      <c r="A602" s="2"/>
      <c r="I602" s="2"/>
      <c r="AD602" s="77"/>
    </row>
    <row r="603" spans="1:30">
      <c r="A603" s="2"/>
      <c r="I603" s="2"/>
      <c r="AD603" s="77"/>
    </row>
    <row r="604" spans="1:30">
      <c r="A604" s="2"/>
      <c r="I604" s="2"/>
      <c r="AD604" s="77"/>
    </row>
    <row r="605" spans="1:30">
      <c r="A605" s="2"/>
      <c r="I605" s="2"/>
      <c r="AD605" s="77"/>
    </row>
    <row r="606" spans="1:30">
      <c r="A606" s="2"/>
      <c r="I606" s="2"/>
      <c r="AD606" s="77"/>
    </row>
    <row r="607" spans="1:30">
      <c r="A607" s="2"/>
      <c r="I607" s="2"/>
      <c r="AD607" s="77"/>
    </row>
    <row r="608" spans="1:30">
      <c r="A608" s="2"/>
      <c r="I608" s="2"/>
      <c r="AD608" s="77"/>
    </row>
    <row r="609" spans="1:30">
      <c r="A609" s="2"/>
      <c r="I609" s="2"/>
      <c r="AD609" s="77"/>
    </row>
    <row r="610" spans="1:30">
      <c r="A610" s="2"/>
      <c r="I610" s="2"/>
      <c r="AD610" s="77"/>
    </row>
    <row r="611" spans="1:30">
      <c r="A611" s="2"/>
      <c r="I611" s="2"/>
      <c r="AD611" s="77"/>
    </row>
    <row r="612" spans="1:30">
      <c r="A612" s="2"/>
      <c r="I612" s="2"/>
      <c r="AD612" s="77"/>
    </row>
    <row r="613" spans="1:30">
      <c r="A613" s="2"/>
      <c r="I613" s="2"/>
      <c r="AD613" s="77"/>
    </row>
    <row r="614" spans="1:30">
      <c r="A614" s="2"/>
      <c r="I614" s="2"/>
      <c r="AD614" s="77"/>
    </row>
    <row r="615" spans="1:30">
      <c r="A615" s="2"/>
      <c r="I615" s="2"/>
      <c r="AD615" s="77"/>
    </row>
    <row r="616" spans="1:30">
      <c r="A616" s="2"/>
      <c r="I616" s="2"/>
      <c r="AD616" s="77"/>
    </row>
    <row r="617" spans="1:30">
      <c r="A617" s="2"/>
      <c r="I617" s="2"/>
      <c r="AD617" s="77"/>
    </row>
    <row r="618" spans="1:30">
      <c r="A618" s="2"/>
      <c r="I618" s="2"/>
      <c r="AD618" s="77"/>
    </row>
    <row r="619" spans="1:30">
      <c r="A619" s="2"/>
      <c r="I619" s="2"/>
      <c r="AD619" s="77"/>
    </row>
    <row r="620" spans="1:30">
      <c r="A620" s="2"/>
      <c r="I620" s="2"/>
      <c r="AD620" s="77"/>
    </row>
    <row r="621" spans="1:30">
      <c r="A621" s="2"/>
      <c r="I621" s="2"/>
      <c r="AD621" s="77"/>
    </row>
    <row r="622" spans="1:30">
      <c r="A622" s="2"/>
      <c r="I622" s="2"/>
      <c r="AD622" s="77"/>
    </row>
    <row r="623" spans="1:30">
      <c r="A623" s="2"/>
      <c r="I623" s="2"/>
      <c r="AD623" s="77"/>
    </row>
    <row r="624" spans="1:30">
      <c r="A624" s="2"/>
      <c r="I624" s="2"/>
      <c r="AD624" s="77"/>
    </row>
    <row r="625" spans="1:30">
      <c r="A625" s="2"/>
      <c r="I625" s="2"/>
      <c r="AD625" s="77"/>
    </row>
    <row r="626" spans="1:30">
      <c r="A626" s="2"/>
      <c r="I626" s="2"/>
      <c r="AD626" s="77"/>
    </row>
    <row r="627" spans="1:30">
      <c r="A627" s="2"/>
      <c r="I627" s="2"/>
      <c r="AD627" s="77"/>
    </row>
    <row r="628" spans="1:30">
      <c r="A628" s="2"/>
      <c r="I628" s="2"/>
      <c r="AD628" s="77"/>
    </row>
    <row r="629" spans="1:30">
      <c r="A629" s="2"/>
      <c r="I629" s="2"/>
      <c r="AD629" s="77"/>
    </row>
    <row r="630" spans="1:30">
      <c r="A630" s="2"/>
      <c r="I630" s="2"/>
      <c r="AD630" s="77"/>
    </row>
    <row r="631" spans="1:30">
      <c r="A631" s="2"/>
      <c r="I631" s="2"/>
      <c r="AD631" s="77"/>
    </row>
    <row r="632" spans="1:30">
      <c r="A632" s="2"/>
      <c r="I632" s="2"/>
      <c r="AD632" s="77"/>
    </row>
    <row r="633" spans="1:30">
      <c r="A633" s="2"/>
      <c r="I633" s="2"/>
      <c r="AD633" s="77"/>
    </row>
    <row r="634" spans="1:30">
      <c r="A634" s="2"/>
      <c r="I634" s="2"/>
      <c r="AD634" s="77"/>
    </row>
    <row r="635" spans="1:30">
      <c r="A635" s="2"/>
      <c r="I635" s="2"/>
      <c r="AD635" s="77"/>
    </row>
    <row r="636" spans="1:30">
      <c r="A636" s="2"/>
      <c r="I636" s="2"/>
      <c r="AD636" s="77"/>
    </row>
    <row r="637" spans="1:30">
      <c r="A637" s="2"/>
      <c r="I637" s="2"/>
      <c r="AD637" s="77"/>
    </row>
    <row r="638" spans="1:30">
      <c r="A638" s="2"/>
      <c r="I638" s="2"/>
      <c r="AD638" s="77"/>
    </row>
    <row r="639" spans="1:30">
      <c r="A639" s="2"/>
      <c r="I639" s="2"/>
      <c r="AD639" s="77"/>
    </row>
    <row r="640" spans="1:30">
      <c r="A640" s="2"/>
      <c r="I640" s="2"/>
      <c r="AD640" s="77"/>
    </row>
    <row r="641" spans="1:30">
      <c r="A641" s="2"/>
      <c r="I641" s="2"/>
      <c r="AD641" s="77"/>
    </row>
    <row r="642" spans="1:30">
      <c r="A642" s="2"/>
      <c r="I642" s="2"/>
      <c r="AD642" s="77"/>
    </row>
    <row r="643" spans="1:30">
      <c r="A643" s="2"/>
      <c r="I643" s="2"/>
      <c r="AD643" s="77"/>
    </row>
    <row r="644" spans="1:30">
      <c r="A644" s="2"/>
      <c r="I644" s="2"/>
      <c r="AD644" s="77"/>
    </row>
    <row r="645" spans="1:30">
      <c r="A645" s="2"/>
      <c r="I645" s="2"/>
      <c r="AD645" s="77"/>
    </row>
    <row r="646" spans="1:30">
      <c r="A646" s="2"/>
      <c r="I646" s="2"/>
      <c r="AD646" s="77"/>
    </row>
    <row r="647" spans="1:30">
      <c r="A647" s="2"/>
      <c r="I647" s="2"/>
      <c r="AD647" s="77"/>
    </row>
    <row r="648" spans="1:30">
      <c r="A648" s="2"/>
      <c r="I648" s="2"/>
      <c r="AD648" s="77"/>
    </row>
    <row r="649" spans="1:30">
      <c r="A649" s="2"/>
      <c r="I649" s="2"/>
      <c r="AD649" s="77"/>
    </row>
    <row r="650" spans="1:30">
      <c r="A650" s="2"/>
      <c r="I650" s="2"/>
      <c r="AD650" s="77"/>
    </row>
    <row r="651" spans="1:30">
      <c r="A651" s="2"/>
      <c r="I651" s="2"/>
      <c r="AD651" s="77"/>
    </row>
    <row r="652" spans="1:30">
      <c r="A652" s="2"/>
      <c r="I652" s="2"/>
      <c r="AD652" s="77"/>
    </row>
    <row r="653" spans="1:30">
      <c r="A653" s="2"/>
      <c r="I653" s="2"/>
      <c r="AD653" s="77"/>
    </row>
    <row r="654" spans="1:30">
      <c r="A654" s="2"/>
      <c r="I654" s="2"/>
      <c r="AD654" s="77"/>
    </row>
    <row r="655" spans="1:30">
      <c r="A655" s="2"/>
      <c r="I655" s="2"/>
      <c r="AD655" s="77"/>
    </row>
    <row r="656" spans="1:30">
      <c r="A656" s="2"/>
      <c r="I656" s="2"/>
      <c r="AD656" s="77"/>
    </row>
    <row r="657" spans="1:30">
      <c r="A657" s="2"/>
      <c r="I657" s="2"/>
      <c r="AD657" s="77"/>
    </row>
    <row r="658" spans="1:30">
      <c r="A658" s="2"/>
      <c r="I658" s="2"/>
      <c r="AD658" s="77"/>
    </row>
    <row r="659" spans="1:30">
      <c r="A659" s="2"/>
      <c r="I659" s="2"/>
      <c r="AD659" s="77"/>
    </row>
    <row r="660" spans="1:30">
      <c r="A660" s="2"/>
      <c r="I660" s="2"/>
      <c r="AD660" s="77"/>
    </row>
    <row r="661" spans="1:30">
      <c r="A661" s="2"/>
      <c r="I661" s="2"/>
      <c r="AD661" s="77"/>
    </row>
    <row r="662" spans="1:30">
      <c r="A662" s="2"/>
      <c r="I662" s="2"/>
      <c r="AD662" s="77"/>
    </row>
    <row r="663" spans="1:30">
      <c r="A663" s="2"/>
      <c r="I663" s="2"/>
      <c r="AD663" s="77"/>
    </row>
    <row r="664" spans="1:30">
      <c r="A664" s="2"/>
      <c r="I664" s="2"/>
      <c r="AD664" s="77"/>
    </row>
    <row r="665" spans="1:30">
      <c r="A665" s="2"/>
      <c r="I665" s="2"/>
      <c r="AD665" s="77"/>
    </row>
    <row r="666" spans="1:30">
      <c r="A666" s="2"/>
      <c r="I666" s="2"/>
      <c r="AD666" s="77"/>
    </row>
    <row r="667" spans="1:30">
      <c r="A667" s="2"/>
      <c r="I667" s="2"/>
      <c r="AD667" s="77"/>
    </row>
    <row r="668" spans="1:30">
      <c r="A668" s="2"/>
      <c r="I668" s="2"/>
      <c r="AD668" s="77"/>
    </row>
    <row r="669" spans="1:30">
      <c r="A669" s="2"/>
      <c r="I669" s="2"/>
      <c r="AD669" s="77"/>
    </row>
    <row r="670" spans="1:30">
      <c r="A670" s="2"/>
      <c r="I670" s="2"/>
      <c r="AD670" s="77"/>
    </row>
    <row r="671" spans="1:30">
      <c r="A671" s="2"/>
      <c r="I671" s="2"/>
      <c r="AD671" s="77"/>
    </row>
    <row r="672" spans="1:30">
      <c r="A672" s="2"/>
      <c r="I672" s="2"/>
      <c r="AD672" s="77"/>
    </row>
    <row r="673" spans="1:30">
      <c r="A673" s="2"/>
      <c r="I673" s="2"/>
      <c r="AD673" s="77"/>
    </row>
    <row r="674" spans="1:30">
      <c r="A674" s="2"/>
      <c r="I674" s="2"/>
      <c r="AD674" s="77"/>
    </row>
    <row r="675" spans="1:30">
      <c r="A675" s="2"/>
      <c r="I675" s="2"/>
      <c r="AD675" s="77"/>
    </row>
    <row r="676" spans="1:30">
      <c r="A676" s="2"/>
      <c r="I676" s="2"/>
      <c r="AD676" s="77"/>
    </row>
    <row r="677" spans="1:30">
      <c r="A677" s="2"/>
      <c r="I677" s="2"/>
      <c r="AD677" s="77"/>
    </row>
    <row r="678" spans="1:30">
      <c r="A678" s="2"/>
      <c r="I678" s="2"/>
      <c r="AD678" s="77"/>
    </row>
    <row r="679" spans="1:30">
      <c r="A679" s="2"/>
      <c r="I679" s="2"/>
      <c r="AD679" s="77"/>
    </row>
    <row r="680" spans="1:30">
      <c r="A680" s="2"/>
      <c r="I680" s="2"/>
      <c r="AD680" s="77"/>
    </row>
    <row r="681" spans="1:30">
      <c r="A681" s="2"/>
      <c r="I681" s="2"/>
      <c r="AD681" s="77"/>
    </row>
    <row r="682" spans="1:30">
      <c r="A682" s="2"/>
      <c r="I682" s="2"/>
      <c r="AD682" s="77"/>
    </row>
    <row r="683" spans="1:30">
      <c r="A683" s="2"/>
      <c r="I683" s="2"/>
      <c r="AD683" s="77"/>
    </row>
    <row r="684" spans="1:30">
      <c r="A684" s="2"/>
      <c r="I684" s="2"/>
      <c r="AD684" s="77"/>
    </row>
    <row r="685" spans="1:30">
      <c r="A685" s="2"/>
      <c r="I685" s="2"/>
      <c r="AD685" s="77"/>
    </row>
    <row r="686" spans="1:30">
      <c r="A686" s="2"/>
      <c r="I686" s="2"/>
      <c r="AD686" s="77"/>
    </row>
    <row r="687" spans="1:30">
      <c r="A687" s="2"/>
      <c r="I687" s="2"/>
      <c r="AD687" s="77"/>
    </row>
    <row r="688" spans="1:30">
      <c r="A688" s="2"/>
      <c r="I688" s="2"/>
      <c r="AD688" s="77"/>
    </row>
    <row r="689" spans="1:30">
      <c r="A689" s="2"/>
      <c r="I689" s="2"/>
      <c r="AD689" s="77"/>
    </row>
    <row r="690" spans="1:30">
      <c r="A690" s="2"/>
      <c r="I690" s="2"/>
      <c r="AD690" s="77"/>
    </row>
    <row r="691" spans="1:30">
      <c r="A691" s="2"/>
      <c r="I691" s="2"/>
      <c r="AD691" s="77"/>
    </row>
    <row r="692" spans="1:30">
      <c r="A692" s="2"/>
      <c r="I692" s="2"/>
      <c r="AD692" s="77"/>
    </row>
    <row r="693" spans="1:30">
      <c r="A693" s="2"/>
      <c r="I693" s="2"/>
      <c r="AD693" s="77"/>
    </row>
    <row r="694" spans="1:30">
      <c r="A694" s="2"/>
      <c r="I694" s="2"/>
      <c r="AD694" s="77"/>
    </row>
    <row r="695" spans="1:30">
      <c r="A695" s="2"/>
      <c r="I695" s="2"/>
      <c r="AD695" s="77"/>
    </row>
    <row r="696" spans="1:30">
      <c r="A696" s="2"/>
      <c r="I696" s="2"/>
      <c r="AD696" s="77"/>
    </row>
    <row r="697" spans="1:30">
      <c r="A697" s="2"/>
      <c r="I697" s="2"/>
      <c r="AD697" s="77"/>
    </row>
    <row r="698" spans="1:30">
      <c r="A698" s="2"/>
      <c r="I698" s="2"/>
      <c r="AD698" s="77"/>
    </row>
    <row r="699" spans="1:30">
      <c r="A699" s="2"/>
      <c r="I699" s="2"/>
      <c r="AD699" s="77"/>
    </row>
    <row r="700" spans="1:30">
      <c r="A700" s="2"/>
      <c r="I700" s="2"/>
      <c r="AD700" s="77"/>
    </row>
    <row r="701" spans="1:30">
      <c r="A701" s="2"/>
      <c r="I701" s="2"/>
      <c r="AD701" s="77"/>
    </row>
    <row r="702" spans="1:30">
      <c r="A702" s="2"/>
      <c r="I702" s="2"/>
      <c r="AD702" s="77"/>
    </row>
    <row r="703" spans="1:30">
      <c r="A703" s="2"/>
      <c r="I703" s="2"/>
      <c r="AD703" s="77"/>
    </row>
    <row r="704" spans="1:30">
      <c r="A704" s="2"/>
      <c r="I704" s="2"/>
      <c r="AD704" s="77"/>
    </row>
    <row r="705" spans="1:30">
      <c r="A705" s="2"/>
      <c r="I705" s="2"/>
      <c r="AD705" s="77"/>
    </row>
    <row r="706" spans="1:30">
      <c r="A706" s="2"/>
      <c r="I706" s="2"/>
      <c r="AD706" s="77"/>
    </row>
    <row r="707" spans="1:30">
      <c r="A707" s="2"/>
      <c r="I707" s="2"/>
      <c r="AD707" s="77"/>
    </row>
    <row r="708" spans="1:30">
      <c r="A708" s="2"/>
      <c r="I708" s="2"/>
      <c r="AD708" s="77"/>
    </row>
    <row r="709" spans="1:30">
      <c r="A709" s="2"/>
      <c r="I709" s="2"/>
      <c r="AD709" s="77"/>
    </row>
    <row r="710" spans="1:30">
      <c r="A710" s="2"/>
      <c r="I710" s="2"/>
      <c r="AD710" s="77"/>
    </row>
    <row r="711" spans="1:30">
      <c r="A711" s="2"/>
      <c r="I711" s="2"/>
      <c r="AD711" s="77"/>
    </row>
    <row r="712" spans="1:30">
      <c r="A712" s="2"/>
      <c r="I712" s="2"/>
      <c r="AD712" s="77"/>
    </row>
    <row r="713" spans="1:30">
      <c r="A713" s="2"/>
      <c r="I713" s="2"/>
      <c r="AD713" s="77"/>
    </row>
    <row r="714" spans="1:30">
      <c r="A714" s="2"/>
      <c r="I714" s="2"/>
      <c r="AD714" s="77"/>
    </row>
    <row r="715" spans="1:30">
      <c r="A715" s="2"/>
      <c r="I715" s="2"/>
      <c r="AD715" s="77"/>
    </row>
    <row r="716" spans="1:30">
      <c r="A716" s="2"/>
      <c r="I716" s="2"/>
      <c r="AD716" s="77"/>
    </row>
    <row r="717" spans="1:30">
      <c r="A717" s="2"/>
      <c r="I717" s="2"/>
      <c r="AD717" s="77"/>
    </row>
    <row r="718" spans="1:30">
      <c r="A718" s="2"/>
      <c r="I718" s="2"/>
      <c r="AD718" s="77"/>
    </row>
    <row r="719" spans="1:30">
      <c r="A719" s="2"/>
      <c r="I719" s="2"/>
      <c r="AD719" s="77"/>
    </row>
    <row r="720" spans="1:30">
      <c r="A720" s="2"/>
      <c r="I720" s="2"/>
      <c r="AD720" s="77"/>
    </row>
    <row r="721" spans="1:30">
      <c r="A721" s="2"/>
      <c r="I721" s="2"/>
      <c r="AD721" s="77"/>
    </row>
    <row r="722" spans="1:30">
      <c r="A722" s="2"/>
      <c r="I722" s="2"/>
      <c r="AD722" s="77"/>
    </row>
    <row r="723" spans="1:30">
      <c r="A723" s="2"/>
      <c r="I723" s="2"/>
      <c r="AD723" s="77"/>
    </row>
    <row r="724" spans="1:30">
      <c r="A724" s="2"/>
      <c r="I724" s="2"/>
      <c r="AD724" s="77"/>
    </row>
    <row r="725" spans="1:30">
      <c r="A725" s="2"/>
      <c r="I725" s="2"/>
      <c r="AD725" s="77"/>
    </row>
    <row r="726" spans="1:30">
      <c r="A726" s="2"/>
      <c r="I726" s="2"/>
      <c r="AD726" s="77"/>
    </row>
    <row r="727" spans="1:30">
      <c r="A727" s="2"/>
      <c r="I727" s="2"/>
      <c r="AD727" s="77"/>
    </row>
    <row r="728" spans="1:30">
      <c r="A728" s="2"/>
      <c r="I728" s="2"/>
      <c r="AD728" s="77"/>
    </row>
    <row r="729" spans="1:30">
      <c r="A729" s="2"/>
      <c r="I729" s="2"/>
      <c r="AD729" s="77"/>
    </row>
    <row r="730" spans="1:30">
      <c r="A730" s="2"/>
      <c r="I730" s="2"/>
      <c r="AD730" s="77"/>
    </row>
    <row r="731" spans="1:30">
      <c r="A731" s="2"/>
      <c r="I731" s="2"/>
      <c r="AD731" s="77"/>
    </row>
    <row r="732" spans="1:30">
      <c r="A732" s="2"/>
      <c r="I732" s="2"/>
      <c r="AD732" s="77"/>
    </row>
    <row r="733" spans="1:30">
      <c r="A733" s="2"/>
      <c r="I733" s="2"/>
      <c r="AD733" s="77"/>
    </row>
    <row r="734" spans="1:30">
      <c r="A734" s="2"/>
      <c r="I734" s="2"/>
      <c r="AD734" s="77"/>
    </row>
    <row r="735" spans="1:30">
      <c r="A735" s="2"/>
      <c r="I735" s="2"/>
      <c r="AD735" s="77"/>
    </row>
    <row r="736" spans="1:30">
      <c r="A736" s="2"/>
      <c r="I736" s="2"/>
      <c r="AD736" s="77"/>
    </row>
    <row r="737" spans="1:30">
      <c r="A737" s="2"/>
      <c r="I737" s="2"/>
      <c r="AD737" s="77"/>
    </row>
    <row r="738" spans="1:30">
      <c r="A738" s="2"/>
      <c r="I738" s="2"/>
      <c r="AD738" s="77"/>
    </row>
    <row r="739" spans="1:30">
      <c r="A739" s="2"/>
      <c r="I739" s="2"/>
      <c r="AD739" s="77"/>
    </row>
    <row r="740" spans="1:30">
      <c r="A740" s="2"/>
      <c r="I740" s="2"/>
      <c r="AD740" s="77"/>
    </row>
    <row r="741" spans="1:30">
      <c r="A741" s="2"/>
      <c r="I741" s="2"/>
      <c r="AD741" s="77"/>
    </row>
    <row r="742" spans="1:30">
      <c r="A742" s="2"/>
      <c r="I742" s="2"/>
      <c r="AD742" s="77"/>
    </row>
    <row r="743" spans="1:30">
      <c r="A743" s="2"/>
      <c r="I743" s="2"/>
      <c r="AD743" s="77"/>
    </row>
    <row r="744" spans="1:30">
      <c r="A744" s="2"/>
      <c r="I744" s="2"/>
      <c r="AD744" s="77"/>
    </row>
    <row r="745" spans="1:30">
      <c r="A745" s="2"/>
      <c r="I745" s="2"/>
      <c r="AD745" s="77"/>
    </row>
    <row r="746" spans="1:30">
      <c r="A746" s="2"/>
      <c r="I746" s="2"/>
      <c r="AD746" s="77"/>
    </row>
    <row r="747" spans="1:30">
      <c r="A747" s="2"/>
      <c r="I747" s="2"/>
      <c r="AD747" s="77"/>
    </row>
    <row r="748" spans="1:30">
      <c r="A748" s="2"/>
      <c r="I748" s="2"/>
      <c r="AD748" s="77"/>
    </row>
    <row r="749" spans="1:30">
      <c r="A749" s="2"/>
      <c r="I749" s="2"/>
      <c r="AD749" s="77"/>
    </row>
    <row r="750" spans="1:30">
      <c r="A750" s="2"/>
      <c r="I750" s="2"/>
      <c r="AD750" s="77"/>
    </row>
    <row r="751" spans="1:30">
      <c r="A751" s="2"/>
      <c r="I751" s="2"/>
      <c r="AD751" s="77"/>
    </row>
    <row r="752" spans="1:30">
      <c r="A752" s="2"/>
      <c r="I752" s="2"/>
      <c r="AD752" s="77"/>
    </row>
    <row r="753" spans="1:30">
      <c r="A753" s="2"/>
      <c r="I753" s="2"/>
      <c r="AD753" s="77"/>
    </row>
    <row r="754" spans="1:30">
      <c r="A754" s="2"/>
      <c r="I754" s="2"/>
      <c r="AD754" s="77"/>
    </row>
    <row r="755" spans="1:30">
      <c r="A755" s="2"/>
      <c r="I755" s="2"/>
      <c r="AD755" s="77"/>
    </row>
    <row r="756" spans="1:30">
      <c r="A756" s="2"/>
      <c r="I756" s="2"/>
      <c r="AD756" s="77"/>
    </row>
    <row r="757" spans="1:30">
      <c r="A757" s="2"/>
      <c r="I757" s="2"/>
      <c r="AD757" s="77"/>
    </row>
    <row r="758" spans="1:30">
      <c r="A758" s="2"/>
      <c r="I758" s="2"/>
      <c r="AD758" s="77"/>
    </row>
    <row r="759" spans="1:30">
      <c r="A759" s="2"/>
      <c r="I759" s="2"/>
      <c r="AD759" s="77"/>
    </row>
    <row r="760" spans="1:30">
      <c r="A760" s="2"/>
      <c r="I760" s="2"/>
      <c r="AD760" s="77"/>
    </row>
    <row r="761" spans="1:30">
      <c r="A761" s="2"/>
      <c r="I761" s="2"/>
      <c r="AD761" s="77"/>
    </row>
    <row r="762" spans="1:30">
      <c r="A762" s="2"/>
      <c r="I762" s="2"/>
      <c r="AD762" s="77"/>
    </row>
    <row r="763" spans="1:30">
      <c r="A763" s="2"/>
      <c r="I763" s="2"/>
      <c r="AD763" s="77"/>
    </row>
    <row r="764" spans="1:30">
      <c r="A764" s="2"/>
      <c r="I764" s="2"/>
      <c r="AD764" s="77"/>
    </row>
    <row r="765" spans="1:30">
      <c r="A765" s="2"/>
      <c r="I765" s="2"/>
      <c r="AD765" s="77"/>
    </row>
    <row r="766" spans="1:30">
      <c r="A766" s="2"/>
      <c r="I766" s="2"/>
      <c r="AD766" s="77"/>
    </row>
    <row r="767" spans="1:30">
      <c r="A767" s="2"/>
      <c r="I767" s="2"/>
      <c r="AD767" s="77"/>
    </row>
    <row r="768" spans="1:30">
      <c r="A768" s="2"/>
      <c r="I768" s="2"/>
      <c r="AD768" s="77"/>
    </row>
    <row r="769" spans="1:30">
      <c r="A769" s="2"/>
      <c r="I769" s="2"/>
      <c r="AD769" s="77"/>
    </row>
    <row r="770" spans="1:30">
      <c r="A770" s="2"/>
      <c r="I770" s="2"/>
      <c r="AD770" s="77"/>
    </row>
    <row r="771" spans="1:30">
      <c r="A771" s="2"/>
      <c r="I771" s="2"/>
      <c r="AD771" s="77"/>
    </row>
    <row r="772" spans="1:30">
      <c r="A772" s="2"/>
      <c r="I772" s="2"/>
      <c r="AD772" s="77"/>
    </row>
    <row r="773" spans="1:30">
      <c r="A773" s="2"/>
      <c r="I773" s="2"/>
      <c r="AD773" s="77"/>
    </row>
    <row r="774" spans="1:30">
      <c r="A774" s="2"/>
      <c r="I774" s="2"/>
      <c r="AD774" s="77"/>
    </row>
    <row r="775" spans="1:30">
      <c r="A775" s="2"/>
      <c r="I775" s="2"/>
      <c r="AD775" s="77"/>
    </row>
    <row r="776" spans="1:30">
      <c r="A776" s="2"/>
      <c r="I776" s="2"/>
      <c r="AD776" s="77"/>
    </row>
    <row r="777" spans="1:30">
      <c r="A777" s="2"/>
      <c r="I777" s="2"/>
      <c r="AD777" s="77"/>
    </row>
    <row r="778" spans="1:30">
      <c r="A778" s="2"/>
      <c r="I778" s="2"/>
      <c r="AD778" s="77"/>
    </row>
    <row r="779" spans="1:30">
      <c r="A779" s="2"/>
      <c r="I779" s="2"/>
      <c r="AD779" s="77"/>
    </row>
    <row r="780" spans="1:30">
      <c r="A780" s="2"/>
      <c r="I780" s="2"/>
      <c r="AD780" s="77"/>
    </row>
    <row r="781" spans="1:30">
      <c r="A781" s="2"/>
      <c r="I781" s="2"/>
      <c r="AD781" s="77"/>
    </row>
    <row r="782" spans="1:30">
      <c r="A782" s="2"/>
      <c r="I782" s="2"/>
      <c r="AD782" s="77"/>
    </row>
    <row r="783" spans="1:30">
      <c r="A783" s="2"/>
      <c r="I783" s="2"/>
      <c r="AD783" s="77"/>
    </row>
    <row r="784" spans="1:30">
      <c r="A784" s="2"/>
      <c r="I784" s="2"/>
      <c r="AD784" s="77"/>
    </row>
    <row r="785" spans="1:30">
      <c r="A785" s="2"/>
      <c r="I785" s="2"/>
      <c r="AD785" s="77"/>
    </row>
    <row r="786" spans="1:30">
      <c r="A786" s="2"/>
      <c r="I786" s="2"/>
      <c r="AD786" s="77"/>
    </row>
    <row r="787" spans="1:30">
      <c r="A787" s="2"/>
      <c r="I787" s="2"/>
      <c r="AD787" s="77"/>
    </row>
    <row r="788" spans="1:30">
      <c r="A788" s="2"/>
      <c r="I788" s="2"/>
      <c r="AD788" s="77"/>
    </row>
    <row r="789" spans="1:30">
      <c r="A789" s="2"/>
      <c r="I789" s="2"/>
      <c r="AD789" s="77"/>
    </row>
    <row r="790" spans="1:30">
      <c r="A790" s="2"/>
      <c r="I790" s="2"/>
      <c r="AD790" s="77"/>
    </row>
    <row r="791" spans="1:30">
      <c r="A791" s="2"/>
      <c r="I791" s="2"/>
      <c r="AD791" s="77"/>
    </row>
    <row r="792" spans="1:30">
      <c r="A792" s="2"/>
      <c r="I792" s="2"/>
      <c r="AD792" s="77"/>
    </row>
    <row r="793" spans="1:30">
      <c r="A793" s="2"/>
      <c r="I793" s="2"/>
      <c r="AD793" s="77"/>
    </row>
    <row r="794" spans="1:30">
      <c r="A794" s="2"/>
      <c r="I794" s="2"/>
      <c r="AD794" s="77"/>
    </row>
    <row r="795" spans="1:30">
      <c r="A795" s="2"/>
      <c r="I795" s="2"/>
      <c r="AD795" s="77"/>
    </row>
    <row r="796" spans="1:30">
      <c r="A796" s="2"/>
      <c r="I796" s="2"/>
      <c r="AD796" s="77"/>
    </row>
    <row r="797" spans="1:30">
      <c r="A797" s="2"/>
      <c r="I797" s="2"/>
      <c r="AD797" s="77"/>
    </row>
    <row r="798" spans="1:30">
      <c r="A798" s="2"/>
      <c r="I798" s="2"/>
      <c r="AD798" s="77"/>
    </row>
    <row r="799" spans="1:30">
      <c r="A799" s="2"/>
      <c r="I799" s="2"/>
      <c r="AD799" s="77"/>
    </row>
    <row r="800" spans="1:30">
      <c r="A800" s="2"/>
      <c r="I800" s="2"/>
      <c r="AD800" s="77"/>
    </row>
    <row r="801" spans="1:30">
      <c r="A801" s="2"/>
      <c r="I801" s="2"/>
      <c r="AD801" s="77"/>
    </row>
    <row r="802" spans="1:30">
      <c r="A802" s="2"/>
      <c r="I802" s="2"/>
      <c r="AD802" s="77"/>
    </row>
    <row r="803" spans="1:30">
      <c r="A803" s="2"/>
      <c r="I803" s="2"/>
      <c r="AD803" s="77"/>
    </row>
    <row r="804" spans="1:30">
      <c r="A804" s="2"/>
      <c r="I804" s="2"/>
      <c r="AD804" s="77"/>
    </row>
    <row r="805" spans="1:30">
      <c r="A805" s="2"/>
      <c r="I805" s="2"/>
      <c r="AD805" s="77"/>
    </row>
    <row r="806" spans="1:30">
      <c r="A806" s="2"/>
      <c r="I806" s="2"/>
      <c r="AD806" s="77"/>
    </row>
    <row r="807" spans="1:30">
      <c r="A807" s="2"/>
      <c r="I807" s="2"/>
      <c r="AD807" s="77"/>
    </row>
    <row r="808" spans="1:30">
      <c r="A808" s="2"/>
      <c r="I808" s="2"/>
      <c r="AD808" s="77"/>
    </row>
    <row r="809" spans="1:30">
      <c r="A809" s="2"/>
      <c r="I809" s="2"/>
      <c r="AD809" s="77"/>
    </row>
    <row r="810" spans="1:30">
      <c r="A810" s="2"/>
      <c r="I810" s="2"/>
      <c r="AD810" s="77"/>
    </row>
    <row r="811" spans="1:30">
      <c r="A811" s="2"/>
      <c r="I811" s="2"/>
      <c r="AD811" s="77"/>
    </row>
    <row r="812" spans="1:30">
      <c r="A812" s="2"/>
      <c r="I812" s="2"/>
      <c r="AD812" s="77"/>
    </row>
    <row r="813" spans="1:30">
      <c r="A813" s="2"/>
      <c r="I813" s="2"/>
      <c r="AD813" s="77"/>
    </row>
    <row r="814" spans="1:30">
      <c r="A814" s="2"/>
      <c r="I814" s="2"/>
      <c r="AD814" s="77"/>
    </row>
    <row r="815" spans="1:30">
      <c r="A815" s="2"/>
      <c r="I815" s="2"/>
      <c r="AD815" s="77"/>
    </row>
    <row r="816" spans="1:30">
      <c r="A816" s="2"/>
      <c r="I816" s="2"/>
      <c r="AD816" s="77"/>
    </row>
    <row r="817" spans="1:30">
      <c r="A817" s="2"/>
      <c r="I817" s="2"/>
      <c r="AD817" s="77"/>
    </row>
    <row r="818" spans="1:30">
      <c r="A818" s="2"/>
      <c r="I818" s="2"/>
      <c r="AD818" s="77"/>
    </row>
    <row r="819" spans="1:30">
      <c r="A819" s="2"/>
      <c r="I819" s="2"/>
      <c r="AD819" s="77"/>
    </row>
    <row r="820" spans="1:30">
      <c r="A820" s="2"/>
      <c r="I820" s="2"/>
      <c r="AD820" s="77"/>
    </row>
    <row r="821" spans="1:30">
      <c r="A821" s="2"/>
      <c r="I821" s="2"/>
      <c r="AD821" s="77"/>
    </row>
    <row r="822" spans="1:30">
      <c r="A822" s="2"/>
      <c r="I822" s="2"/>
      <c r="AD822" s="77"/>
    </row>
    <row r="823" spans="1:30">
      <c r="A823" s="2"/>
      <c r="I823" s="2"/>
      <c r="AD823" s="77"/>
    </row>
    <row r="824" spans="1:30">
      <c r="A824" s="2"/>
      <c r="I824" s="2"/>
      <c r="AD824" s="77"/>
    </row>
    <row r="825" spans="1:30">
      <c r="A825" s="2"/>
      <c r="I825" s="2"/>
      <c r="AD825" s="77"/>
    </row>
    <row r="826" spans="1:30">
      <c r="A826" s="2"/>
      <c r="I826" s="2"/>
      <c r="AD826" s="77"/>
    </row>
    <row r="827" spans="1:30">
      <c r="A827" s="2"/>
      <c r="I827" s="2"/>
      <c r="AD827" s="77"/>
    </row>
    <row r="828" spans="1:30">
      <c r="A828" s="2"/>
      <c r="I828" s="2"/>
      <c r="AD828" s="77"/>
    </row>
    <row r="829" spans="1:30">
      <c r="A829" s="2"/>
      <c r="I829" s="2"/>
      <c r="AD829" s="77"/>
    </row>
    <row r="830" spans="1:30">
      <c r="A830" s="2"/>
      <c r="I830" s="2"/>
      <c r="AD830" s="77"/>
    </row>
    <row r="831" spans="1:30">
      <c r="A831" s="2"/>
      <c r="I831" s="2"/>
      <c r="AD831" s="77"/>
    </row>
    <row r="832" spans="1:30">
      <c r="A832" s="2"/>
      <c r="I832" s="2"/>
      <c r="AD832" s="77"/>
    </row>
    <row r="833" spans="1:30">
      <c r="A833" s="2"/>
      <c r="I833" s="2"/>
      <c r="AD833" s="77"/>
    </row>
    <row r="834" spans="1:30">
      <c r="A834" s="2"/>
      <c r="I834" s="2"/>
      <c r="AD834" s="77"/>
    </row>
    <row r="835" spans="1:30">
      <c r="A835" s="2"/>
      <c r="I835" s="2"/>
      <c r="AD835" s="77"/>
    </row>
    <row r="836" spans="1:30">
      <c r="A836" s="2"/>
      <c r="I836" s="2"/>
      <c r="AD836" s="77"/>
    </row>
    <row r="837" spans="1:30">
      <c r="A837" s="2"/>
      <c r="I837" s="2"/>
      <c r="AD837" s="77"/>
    </row>
    <row r="838" spans="1:30">
      <c r="A838" s="2"/>
      <c r="I838" s="2"/>
      <c r="AD838" s="77"/>
    </row>
    <row r="839" spans="1:30">
      <c r="A839" s="2"/>
      <c r="I839" s="2"/>
      <c r="AD839" s="77"/>
    </row>
    <row r="840" spans="1:30">
      <c r="A840" s="2"/>
      <c r="I840" s="2"/>
      <c r="AD840" s="77"/>
    </row>
    <row r="841" spans="1:30">
      <c r="A841" s="2"/>
      <c r="I841" s="2"/>
      <c r="AD841" s="77"/>
    </row>
    <row r="842" spans="1:30">
      <c r="A842" s="2"/>
      <c r="I842" s="2"/>
      <c r="AD842" s="77"/>
    </row>
    <row r="843" spans="1:30">
      <c r="A843" s="2"/>
      <c r="I843" s="2"/>
      <c r="AD843" s="77"/>
    </row>
    <row r="844" spans="1:30">
      <c r="A844" s="2"/>
      <c r="I844" s="2"/>
      <c r="AD844" s="77"/>
    </row>
    <row r="845" spans="1:30">
      <c r="A845" s="2"/>
      <c r="I845" s="2"/>
      <c r="AD845" s="77"/>
    </row>
    <row r="846" spans="1:30">
      <c r="A846" s="2"/>
      <c r="I846" s="2"/>
      <c r="AD846" s="77"/>
    </row>
    <row r="847" spans="1:30">
      <c r="A847" s="2"/>
      <c r="I847" s="2"/>
      <c r="AD847" s="77"/>
    </row>
    <row r="848" spans="1:30">
      <c r="A848" s="2"/>
      <c r="I848" s="2"/>
      <c r="AD848" s="77"/>
    </row>
    <row r="849" spans="1:30">
      <c r="A849" s="2"/>
      <c r="I849" s="2"/>
      <c r="AD849" s="77"/>
    </row>
    <row r="850" spans="1:30">
      <c r="A850" s="2"/>
      <c r="I850" s="2"/>
      <c r="AD850" s="77"/>
    </row>
    <row r="851" spans="1:30">
      <c r="A851" s="2"/>
      <c r="I851" s="2"/>
      <c r="AD851" s="77"/>
    </row>
    <row r="852" spans="1:30">
      <c r="A852" s="2"/>
      <c r="I852" s="2"/>
      <c r="AD852" s="77"/>
    </row>
    <row r="853" spans="1:30">
      <c r="A853" s="2"/>
      <c r="I853" s="2"/>
      <c r="AD853" s="77"/>
    </row>
    <row r="854" spans="1:30">
      <c r="A854" s="2"/>
      <c r="I854" s="2"/>
      <c r="AD854" s="77"/>
    </row>
    <row r="855" spans="1:30">
      <c r="A855" s="2"/>
      <c r="I855" s="2"/>
      <c r="AD855" s="77"/>
    </row>
    <row r="856" spans="1:30">
      <c r="A856" s="2"/>
      <c r="I856" s="2"/>
      <c r="AD856" s="77"/>
    </row>
    <row r="857" spans="1:30">
      <c r="A857" s="2"/>
      <c r="I857" s="2"/>
      <c r="AD857" s="77"/>
    </row>
    <row r="858" spans="1:30">
      <c r="A858" s="2"/>
      <c r="I858" s="2"/>
      <c r="AD858" s="77"/>
    </row>
    <row r="859" spans="1:30">
      <c r="A859" s="2"/>
      <c r="I859" s="2"/>
      <c r="AD859" s="77"/>
    </row>
    <row r="860" spans="1:30">
      <c r="A860" s="2"/>
      <c r="I860" s="2"/>
      <c r="AD860" s="77"/>
    </row>
    <row r="861" spans="1:30">
      <c r="A861" s="2"/>
      <c r="I861" s="2"/>
      <c r="AD861" s="77"/>
    </row>
    <row r="862" spans="1:30">
      <c r="A862" s="2"/>
      <c r="I862" s="2"/>
      <c r="AD862" s="77"/>
    </row>
    <row r="863" spans="1:30">
      <c r="A863" s="2"/>
      <c r="I863" s="2"/>
      <c r="AD863" s="77"/>
    </row>
    <row r="864" spans="1:30">
      <c r="A864" s="2"/>
      <c r="I864" s="2"/>
      <c r="AD864" s="77"/>
    </row>
    <row r="865" spans="1:30">
      <c r="A865" s="2"/>
      <c r="I865" s="2"/>
      <c r="AD865" s="77"/>
    </row>
    <row r="866" spans="1:30">
      <c r="A866" s="2"/>
      <c r="I866" s="2"/>
      <c r="AD866" s="77"/>
    </row>
    <row r="867" spans="1:30">
      <c r="A867" s="2"/>
      <c r="I867" s="2"/>
      <c r="AD867" s="77"/>
    </row>
    <row r="868" spans="1:30">
      <c r="A868" s="2"/>
      <c r="I868" s="2"/>
      <c r="AD868" s="77"/>
    </row>
    <row r="869" spans="1:30">
      <c r="A869" s="2"/>
      <c r="I869" s="2"/>
      <c r="AD869" s="77"/>
    </row>
    <row r="870" spans="1:30">
      <c r="A870" s="2"/>
      <c r="I870" s="2"/>
      <c r="AD870" s="77"/>
    </row>
    <row r="871" spans="1:30">
      <c r="A871" s="2"/>
      <c r="I871" s="2"/>
      <c r="AD871" s="77"/>
    </row>
    <row r="872" spans="1:30">
      <c r="A872" s="2"/>
      <c r="I872" s="2"/>
      <c r="AD872" s="77"/>
    </row>
    <row r="873" spans="1:30">
      <c r="A873" s="2"/>
      <c r="I873" s="2"/>
      <c r="AD873" s="77"/>
    </row>
    <row r="874" spans="1:30">
      <c r="A874" s="2"/>
      <c r="I874" s="2"/>
      <c r="AD874" s="77"/>
    </row>
    <row r="875" spans="1:30">
      <c r="A875" s="2"/>
      <c r="I875" s="2"/>
      <c r="AD875" s="77"/>
    </row>
    <row r="876" spans="1:30">
      <c r="A876" s="2"/>
      <c r="I876" s="2"/>
      <c r="AD876" s="77"/>
    </row>
    <row r="877" spans="1:30">
      <c r="A877" s="2"/>
      <c r="I877" s="2"/>
      <c r="AD877" s="77"/>
    </row>
    <row r="878" spans="1:30">
      <c r="A878" s="2"/>
      <c r="I878" s="2"/>
      <c r="AD878" s="77"/>
    </row>
    <row r="879" spans="1:30">
      <c r="A879" s="2"/>
      <c r="I879" s="2"/>
      <c r="AD879" s="77"/>
    </row>
    <row r="880" spans="1:30">
      <c r="A880" s="2"/>
      <c r="I880" s="2"/>
      <c r="AD880" s="77"/>
    </row>
    <row r="881" spans="1:30">
      <c r="A881" s="2"/>
      <c r="I881" s="2"/>
      <c r="AD881" s="77"/>
    </row>
    <row r="882" spans="1:30">
      <c r="A882" s="2"/>
      <c r="I882" s="2"/>
      <c r="AD882" s="77"/>
    </row>
    <row r="883" spans="1:30">
      <c r="A883" s="2"/>
      <c r="I883" s="2"/>
      <c r="AD883" s="77"/>
    </row>
    <row r="884" spans="1:30">
      <c r="A884" s="2"/>
      <c r="I884" s="2"/>
      <c r="AD884" s="77"/>
    </row>
    <row r="885" spans="1:30">
      <c r="A885" s="2"/>
      <c r="I885" s="2"/>
      <c r="AD885" s="77"/>
    </row>
    <row r="886" spans="1:30">
      <c r="A886" s="2"/>
      <c r="I886" s="2"/>
      <c r="AD886" s="77"/>
    </row>
    <row r="887" spans="1:30">
      <c r="A887" s="2"/>
      <c r="I887" s="2"/>
      <c r="AD887" s="77"/>
    </row>
    <row r="888" spans="1:30">
      <c r="A888" s="2"/>
      <c r="I888" s="2"/>
      <c r="AD888" s="77"/>
    </row>
    <row r="889" spans="1:30">
      <c r="A889" s="2"/>
      <c r="I889" s="2"/>
      <c r="AD889" s="77"/>
    </row>
    <row r="890" spans="1:30">
      <c r="A890" s="2"/>
      <c r="I890" s="2"/>
      <c r="AD890" s="77"/>
    </row>
    <row r="891" spans="1:30">
      <c r="A891" s="2"/>
      <c r="I891" s="2"/>
      <c r="AD891" s="77"/>
    </row>
    <row r="892" spans="1:30">
      <c r="A892" s="2"/>
      <c r="I892" s="2"/>
      <c r="AD892" s="77"/>
    </row>
    <row r="893" spans="1:30">
      <c r="A893" s="2"/>
      <c r="I893" s="2"/>
      <c r="AD893" s="77"/>
    </row>
    <row r="894" spans="1:30">
      <c r="A894" s="2"/>
      <c r="I894" s="2"/>
      <c r="AD894" s="77"/>
    </row>
    <row r="895" spans="1:30">
      <c r="A895" s="2"/>
      <c r="I895" s="2"/>
      <c r="AD895" s="77"/>
    </row>
    <row r="896" spans="1:30">
      <c r="A896" s="2"/>
      <c r="I896" s="2"/>
      <c r="AD896" s="77"/>
    </row>
    <row r="897" spans="1:30">
      <c r="A897" s="2"/>
      <c r="I897" s="2"/>
      <c r="AD897" s="77"/>
    </row>
    <row r="898" spans="1:30">
      <c r="A898" s="2"/>
      <c r="I898" s="2"/>
      <c r="AD898" s="77"/>
    </row>
    <row r="899" spans="1:30">
      <c r="A899" s="2"/>
      <c r="I899" s="2"/>
      <c r="AD899" s="77"/>
    </row>
    <row r="900" spans="1:30">
      <c r="A900" s="2"/>
      <c r="I900" s="2"/>
      <c r="AD900" s="77"/>
    </row>
    <row r="901" spans="1:30">
      <c r="A901" s="2"/>
      <c r="I901" s="2"/>
      <c r="AD901" s="77"/>
    </row>
    <row r="902" spans="1:30">
      <c r="A902" s="2"/>
      <c r="I902" s="2"/>
      <c r="AD902" s="77"/>
    </row>
    <row r="903" spans="1:30">
      <c r="A903" s="2"/>
      <c r="I903" s="2"/>
      <c r="AD903" s="77"/>
    </row>
    <row r="904" spans="1:30">
      <c r="A904" s="2"/>
      <c r="I904" s="2"/>
      <c r="AD904" s="77"/>
    </row>
    <row r="905" spans="1:30">
      <c r="A905" s="2"/>
      <c r="I905" s="2"/>
      <c r="AD905" s="77"/>
    </row>
    <row r="906" spans="1:30">
      <c r="A906" s="2"/>
      <c r="I906" s="2"/>
      <c r="AD906" s="77"/>
    </row>
    <row r="907" spans="1:30">
      <c r="A907" s="2"/>
      <c r="I907" s="2"/>
      <c r="AD907" s="77"/>
    </row>
    <row r="908" spans="1:30">
      <c r="A908" s="2"/>
      <c r="I908" s="2"/>
      <c r="AD908" s="77"/>
    </row>
    <row r="909" spans="1:30">
      <c r="A909" s="2"/>
      <c r="I909" s="2"/>
      <c r="AD909" s="77"/>
    </row>
    <row r="910" spans="1:30">
      <c r="A910" s="2"/>
      <c r="I910" s="2"/>
      <c r="AD910" s="77"/>
    </row>
    <row r="911" spans="1:30">
      <c r="A911" s="2"/>
      <c r="I911" s="2"/>
      <c r="AD911" s="77"/>
    </row>
    <row r="912" spans="1:30">
      <c r="A912" s="2"/>
      <c r="I912" s="2"/>
      <c r="AD912" s="77"/>
    </row>
    <row r="913" spans="1:30">
      <c r="A913" s="2"/>
      <c r="I913" s="2"/>
      <c r="AD913" s="77"/>
    </row>
    <row r="914" spans="1:30">
      <c r="A914" s="2"/>
      <c r="I914" s="2"/>
      <c r="AD914" s="77"/>
    </row>
    <row r="915" spans="1:30">
      <c r="A915" s="2"/>
      <c r="I915" s="2"/>
      <c r="AD915" s="77"/>
    </row>
    <row r="916" spans="1:30">
      <c r="A916" s="2"/>
      <c r="I916" s="2"/>
      <c r="AD916" s="77"/>
    </row>
    <row r="917" spans="1:30">
      <c r="A917" s="2"/>
      <c r="I917" s="2"/>
      <c r="AD917" s="77"/>
    </row>
    <row r="918" spans="1:30">
      <c r="A918" s="2"/>
      <c r="I918" s="2"/>
      <c r="AD918" s="77"/>
    </row>
    <row r="919" spans="1:30">
      <c r="A919" s="2"/>
      <c r="I919" s="2"/>
      <c r="AD919" s="77"/>
    </row>
    <row r="920" spans="1:30">
      <c r="A920" s="2"/>
      <c r="I920" s="2"/>
      <c r="AD920" s="77"/>
    </row>
    <row r="921" spans="1:30">
      <c r="A921" s="2"/>
      <c r="I921" s="2"/>
      <c r="AD921" s="77"/>
    </row>
    <row r="922" spans="1:30">
      <c r="A922" s="2"/>
      <c r="I922" s="2"/>
      <c r="AD922" s="77"/>
    </row>
    <row r="923" spans="1:30">
      <c r="A923" s="2"/>
      <c r="I923" s="2"/>
      <c r="AD923" s="77"/>
    </row>
    <row r="924" spans="1:30">
      <c r="A924" s="2"/>
      <c r="I924" s="2"/>
      <c r="AD924" s="77"/>
    </row>
    <row r="925" spans="1:30">
      <c r="A925" s="2"/>
      <c r="I925" s="2"/>
      <c r="AD925" s="77"/>
    </row>
    <row r="926" spans="1:30">
      <c r="A926" s="2"/>
      <c r="I926" s="2"/>
      <c r="AD926" s="77"/>
    </row>
    <row r="927" spans="1:30">
      <c r="A927" s="2"/>
      <c r="I927" s="2"/>
      <c r="AD927" s="77"/>
    </row>
    <row r="928" spans="1:30">
      <c r="A928" s="2"/>
      <c r="I928" s="2"/>
      <c r="AD928" s="77"/>
    </row>
    <row r="929" spans="1:30">
      <c r="A929" s="2"/>
      <c r="I929" s="2"/>
      <c r="AD929" s="77"/>
    </row>
    <row r="930" spans="1:30">
      <c r="A930" s="2"/>
      <c r="I930" s="2"/>
      <c r="AD930" s="77"/>
    </row>
    <row r="931" spans="1:30">
      <c r="A931" s="2"/>
      <c r="I931" s="2"/>
      <c r="AD931" s="77"/>
    </row>
    <row r="932" spans="1:30">
      <c r="A932" s="2"/>
      <c r="I932" s="2"/>
      <c r="AD932" s="77"/>
    </row>
    <row r="933" spans="1:30">
      <c r="A933" s="2"/>
      <c r="I933" s="2"/>
      <c r="AD933" s="77"/>
    </row>
    <row r="934" spans="1:30">
      <c r="A934" s="2"/>
      <c r="I934" s="2"/>
      <c r="AD934" s="77"/>
    </row>
    <row r="935" spans="1:30">
      <c r="A935" s="2"/>
      <c r="I935" s="2"/>
      <c r="AD935" s="77"/>
    </row>
    <row r="936" spans="1:30">
      <c r="A936" s="2"/>
      <c r="I936" s="2"/>
      <c r="AD936" s="77"/>
    </row>
    <row r="937" spans="1:30">
      <c r="A937" s="2"/>
      <c r="I937" s="2"/>
      <c r="AD937" s="77"/>
    </row>
    <row r="938" spans="1:30">
      <c r="A938" s="2"/>
      <c r="I938" s="2"/>
      <c r="AD938" s="77"/>
    </row>
    <row r="939" spans="1:30">
      <c r="A939" s="2"/>
      <c r="I939" s="2"/>
      <c r="AD939" s="77"/>
    </row>
    <row r="940" spans="1:30">
      <c r="A940" s="2"/>
      <c r="I940" s="2"/>
      <c r="AD940" s="77"/>
    </row>
    <row r="941" spans="1:30">
      <c r="A941" s="2"/>
      <c r="I941" s="2"/>
      <c r="AD941" s="77"/>
    </row>
    <row r="942" spans="1:30">
      <c r="A942" s="2"/>
      <c r="I942" s="2"/>
      <c r="AD942" s="77"/>
    </row>
    <row r="943" spans="1:30">
      <c r="A943" s="2"/>
      <c r="I943" s="2"/>
      <c r="AD943" s="77"/>
    </row>
    <row r="944" spans="1:30">
      <c r="A944" s="2"/>
      <c r="I944" s="2"/>
      <c r="AD944" s="77"/>
    </row>
    <row r="945" spans="1:30">
      <c r="A945" s="2"/>
      <c r="I945" s="2"/>
      <c r="AD945" s="77"/>
    </row>
    <row r="946" spans="1:30">
      <c r="A946" s="2"/>
      <c r="I946" s="2"/>
      <c r="AD946" s="77"/>
    </row>
    <row r="947" spans="1:30">
      <c r="A947" s="2"/>
      <c r="I947" s="2"/>
      <c r="AD947" s="77"/>
    </row>
    <row r="948" spans="1:30">
      <c r="A948" s="2"/>
      <c r="I948" s="2"/>
      <c r="AD948" s="77"/>
    </row>
    <row r="949" spans="1:30">
      <c r="A949" s="2"/>
      <c r="I949" s="2"/>
      <c r="AD949" s="77"/>
    </row>
    <row r="950" spans="1:30">
      <c r="A950" s="2"/>
      <c r="I950" s="2"/>
      <c r="AD950" s="77"/>
    </row>
    <row r="951" spans="1:30">
      <c r="A951" s="2"/>
      <c r="I951" s="2"/>
      <c r="AD951" s="77"/>
    </row>
    <row r="952" spans="1:30">
      <c r="A952" s="2"/>
      <c r="I952" s="2"/>
      <c r="AD952" s="77"/>
    </row>
    <row r="953" spans="1:30">
      <c r="A953" s="2"/>
      <c r="I953" s="2"/>
      <c r="AD953" s="77"/>
    </row>
    <row r="954" spans="1:30">
      <c r="A954" s="2"/>
      <c r="I954" s="2"/>
      <c r="AD954" s="77"/>
    </row>
    <row r="955" spans="1:30">
      <c r="A955" s="2"/>
      <c r="I955" s="2"/>
      <c r="AD955" s="77"/>
    </row>
    <row r="956" spans="1:30">
      <c r="A956" s="2"/>
      <c r="I956" s="2"/>
      <c r="AD956" s="77"/>
    </row>
    <row r="957" spans="1:30">
      <c r="A957" s="2"/>
      <c r="I957" s="2"/>
      <c r="AD957" s="77"/>
    </row>
    <row r="958" spans="1:30">
      <c r="A958" s="2"/>
      <c r="I958" s="2"/>
      <c r="AD958" s="77"/>
    </row>
    <row r="959" spans="1:30">
      <c r="A959" s="2"/>
      <c r="I959" s="2"/>
      <c r="AD959" s="77"/>
    </row>
    <row r="960" spans="1:30">
      <c r="A960" s="2"/>
      <c r="I960" s="2"/>
      <c r="AD960" s="77"/>
    </row>
    <row r="961" spans="1:30">
      <c r="A961" s="2"/>
      <c r="I961" s="2"/>
      <c r="AD961" s="77"/>
    </row>
    <row r="962" spans="1:30">
      <c r="A962" s="2"/>
      <c r="I962" s="2"/>
      <c r="AD962" s="77"/>
    </row>
    <row r="963" spans="1:30">
      <c r="A963" s="2"/>
      <c r="I963" s="2"/>
      <c r="AD963" s="77"/>
    </row>
    <row r="964" spans="1:30">
      <c r="A964" s="2"/>
      <c r="I964" s="2"/>
      <c r="AD964" s="77"/>
    </row>
    <row r="965" spans="1:30">
      <c r="A965" s="2"/>
      <c r="I965" s="2"/>
      <c r="AD965" s="77"/>
    </row>
    <row r="966" spans="1:30">
      <c r="A966" s="2"/>
      <c r="I966" s="2"/>
      <c r="AD966" s="77"/>
    </row>
    <row r="967" spans="1:30">
      <c r="A967" s="2"/>
      <c r="I967" s="2"/>
      <c r="AD967" s="77"/>
    </row>
    <row r="968" spans="1:30">
      <c r="A968" s="2"/>
      <c r="I968" s="2"/>
      <c r="AD968" s="77"/>
    </row>
    <row r="969" spans="1:30">
      <c r="A969" s="2"/>
      <c r="I969" s="2"/>
      <c r="AD969" s="77"/>
    </row>
    <row r="970" spans="1:30">
      <c r="A970" s="2"/>
      <c r="I970" s="2"/>
      <c r="AD970" s="77"/>
    </row>
    <row r="971" spans="1:30">
      <c r="A971" s="2"/>
      <c r="I971" s="2"/>
      <c r="AD971" s="77"/>
    </row>
    <row r="972" spans="1:30">
      <c r="A972" s="2"/>
      <c r="I972" s="2"/>
      <c r="AD972" s="77"/>
    </row>
    <row r="973" spans="1:30">
      <c r="A973" s="2"/>
      <c r="I973" s="2"/>
      <c r="AD973" s="77"/>
    </row>
    <row r="974" spans="1:30">
      <c r="A974" s="2"/>
      <c r="I974" s="2"/>
      <c r="AD974" s="77"/>
    </row>
    <row r="975" spans="1:30">
      <c r="A975" s="2"/>
      <c r="I975" s="2"/>
      <c r="AD975" s="77"/>
    </row>
    <row r="976" spans="1:30">
      <c r="A976" s="2"/>
      <c r="I976" s="2"/>
      <c r="AD976" s="77"/>
    </row>
    <row r="977" spans="1:30">
      <c r="A977" s="2"/>
      <c r="I977" s="2"/>
      <c r="AD977" s="77"/>
    </row>
    <row r="978" spans="1:30">
      <c r="A978" s="2"/>
      <c r="I978" s="2"/>
      <c r="AD978" s="77"/>
    </row>
    <row r="979" spans="1:30">
      <c r="A979" s="2"/>
      <c r="I979" s="2"/>
      <c r="AD979" s="77"/>
    </row>
    <row r="980" spans="1:30">
      <c r="A980" s="2"/>
      <c r="I980" s="2"/>
      <c r="AD980" s="77"/>
    </row>
    <row r="981" spans="1:30">
      <c r="A981" s="2"/>
      <c r="I981" s="2"/>
      <c r="AD981" s="77"/>
    </row>
    <row r="982" spans="1:30">
      <c r="A982" s="2"/>
      <c r="I982" s="2"/>
      <c r="AD982" s="77"/>
    </row>
    <row r="983" spans="1:30">
      <c r="A983" s="2"/>
      <c r="I983" s="2"/>
      <c r="AD983" s="77"/>
    </row>
    <row r="984" spans="1:30">
      <c r="A984" s="2"/>
      <c r="I984" s="2"/>
      <c r="AD984" s="77"/>
    </row>
    <row r="985" spans="1:30">
      <c r="A985" s="2"/>
      <c r="I985" s="2"/>
      <c r="AD985" s="77"/>
    </row>
    <row r="986" spans="1:30">
      <c r="A986" s="2"/>
      <c r="I986" s="2"/>
      <c r="AD986" s="77"/>
    </row>
    <row r="987" spans="1:30">
      <c r="A987" s="2"/>
      <c r="I987" s="2"/>
      <c r="AD987" s="77"/>
    </row>
    <row r="988" spans="1:30">
      <c r="A988" s="2"/>
      <c r="I988" s="2"/>
      <c r="AD988" s="77"/>
    </row>
    <row r="989" spans="1:30">
      <c r="A989" s="2"/>
      <c r="I989" s="2"/>
      <c r="AD989" s="77"/>
    </row>
    <row r="990" spans="1:30">
      <c r="A990" s="2"/>
      <c r="I990" s="2"/>
      <c r="AD990" s="77"/>
    </row>
    <row r="991" spans="1:30">
      <c r="A991" s="2"/>
      <c r="I991" s="2"/>
      <c r="AD991" s="77"/>
    </row>
    <row r="992" spans="1:30">
      <c r="A992" s="2"/>
      <c r="I992" s="2"/>
      <c r="AD992" s="77"/>
    </row>
    <row r="993" spans="1:30">
      <c r="A993" s="2"/>
      <c r="I993" s="2"/>
      <c r="AD993" s="77"/>
    </row>
    <row r="994" spans="1:30">
      <c r="A994" s="2"/>
      <c r="I994" s="2"/>
      <c r="AD994" s="77"/>
    </row>
    <row r="995" spans="1:30">
      <c r="A995" s="2"/>
      <c r="I995" s="2"/>
      <c r="AD995" s="77"/>
    </row>
    <row r="996" spans="1:30">
      <c r="A996" s="2"/>
      <c r="I996" s="2"/>
      <c r="AD996" s="77"/>
    </row>
    <row r="997" spans="1:30">
      <c r="A997" s="2"/>
      <c r="I997" s="2"/>
      <c r="AD997" s="77"/>
    </row>
    <row r="998" spans="1:30">
      <c r="A998" s="2"/>
      <c r="I998" s="2"/>
      <c r="AD998" s="77"/>
    </row>
    <row r="999" spans="1:30">
      <c r="A999" s="2"/>
      <c r="I999" s="2"/>
      <c r="AD999" s="77"/>
    </row>
    <row r="1000" spans="1:30">
      <c r="A1000" s="2"/>
      <c r="I1000" s="2"/>
    </row>
    <row r="1001" spans="1:30">
      <c r="A1001" s="2"/>
      <c r="I1001" s="2"/>
    </row>
    <row r="1002" spans="1:30">
      <c r="A1002" s="2"/>
      <c r="I1002" s="2"/>
    </row>
    <row r="1003" spans="1:30">
      <c r="A1003" s="2"/>
      <c r="I1003" s="2"/>
    </row>
    <row r="1004" spans="1:30">
      <c r="A1004" s="2"/>
      <c r="I1004" s="2"/>
    </row>
    <row r="1005" spans="1:30">
      <c r="A1005" s="2"/>
      <c r="I1005" s="2"/>
    </row>
    <row r="1006" spans="1:30">
      <c r="A1006" s="2"/>
      <c r="I1006" s="2"/>
    </row>
    <row r="1007" spans="1:30">
      <c r="A1007" s="2"/>
      <c r="I1007" s="2"/>
    </row>
    <row r="1008" spans="1:30">
      <c r="A1008" s="2"/>
      <c r="I1008" s="2"/>
    </row>
    <row r="1009" spans="1:9">
      <c r="A1009" s="2"/>
      <c r="I1009" s="2"/>
    </row>
    <row r="1010" spans="1:9">
      <c r="A1010" s="2"/>
      <c r="I1010" s="2"/>
    </row>
    <row r="1011" spans="1:9">
      <c r="A1011" s="2"/>
      <c r="I1011" s="2"/>
    </row>
    <row r="1012" spans="1:9">
      <c r="A1012" s="2"/>
      <c r="I1012" s="2"/>
    </row>
    <row r="1013" spans="1:9">
      <c r="A1013" s="2"/>
      <c r="I1013" s="2"/>
    </row>
    <row r="1014" spans="1:9">
      <c r="A1014" s="2"/>
      <c r="I1014" s="2"/>
    </row>
    <row r="1015" spans="1:9">
      <c r="A1015" s="2"/>
      <c r="I1015" s="2"/>
    </row>
    <row r="1016" spans="1:9">
      <c r="A1016" s="2"/>
      <c r="I1016" s="2"/>
    </row>
    <row r="1017" spans="1:9">
      <c r="A1017" s="2"/>
      <c r="I1017" s="2"/>
    </row>
    <row r="1018" spans="1:9">
      <c r="A1018" s="2"/>
      <c r="I1018" s="2"/>
    </row>
    <row r="1019" spans="1:9">
      <c r="A1019" s="2"/>
      <c r="I1019" s="2"/>
    </row>
    <row r="1020" spans="1:9">
      <c r="A1020" s="2"/>
      <c r="I1020" s="2"/>
    </row>
    <row r="1021" spans="1:9">
      <c r="A1021" s="2"/>
      <c r="I1021" s="2"/>
    </row>
    <row r="1022" spans="1:9">
      <c r="A1022" s="2"/>
      <c r="I1022" s="2"/>
    </row>
    <row r="1023" spans="1:9">
      <c r="A1023" s="2"/>
      <c r="I1023" s="2"/>
    </row>
    <row r="1024" spans="1:9">
      <c r="A1024" s="2"/>
      <c r="I1024" s="2"/>
    </row>
    <row r="1025" spans="1:9">
      <c r="A1025" s="2"/>
      <c r="I1025" s="2"/>
    </row>
    <row r="1026" spans="1:9">
      <c r="A1026" s="2"/>
      <c r="I1026" s="2"/>
    </row>
    <row r="1027" spans="1:9">
      <c r="A1027" s="2"/>
      <c r="I1027" s="2"/>
    </row>
    <row r="1028" spans="1:9">
      <c r="A1028" s="2"/>
      <c r="I1028" s="2"/>
    </row>
    <row r="1029" spans="1:9">
      <c r="A1029" s="2"/>
      <c r="I1029" s="2"/>
    </row>
    <row r="1030" spans="1:9">
      <c r="A1030" s="2"/>
      <c r="I1030" s="2"/>
    </row>
    <row r="1031" spans="1:9">
      <c r="A1031" s="2"/>
      <c r="I1031" s="2"/>
    </row>
    <row r="1032" spans="1:9">
      <c r="A1032" s="2"/>
      <c r="I1032" s="2"/>
    </row>
    <row r="1033" spans="1:9">
      <c r="A1033" s="2"/>
      <c r="I1033" s="2"/>
    </row>
    <row r="1034" spans="1:9">
      <c r="A1034" s="2"/>
      <c r="I1034" s="2"/>
    </row>
    <row r="1035" spans="1:9">
      <c r="A1035" s="2"/>
      <c r="I1035" s="2"/>
    </row>
    <row r="1036" spans="1:9">
      <c r="A1036" s="2"/>
      <c r="I1036" s="2"/>
    </row>
    <row r="1037" spans="1:9">
      <c r="A1037" s="2"/>
      <c r="I1037" s="2"/>
    </row>
    <row r="1038" spans="1:9">
      <c r="A1038" s="2"/>
      <c r="I1038" s="2"/>
    </row>
    <row r="1039" spans="1:9">
      <c r="A1039" s="2"/>
      <c r="I1039" s="2"/>
    </row>
    <row r="1040" spans="1:9">
      <c r="A1040" s="2"/>
      <c r="I1040" s="2"/>
    </row>
    <row r="1041" spans="1:9">
      <c r="A1041" s="2"/>
      <c r="I1041" s="2"/>
    </row>
    <row r="1042" spans="1:9">
      <c r="A1042" s="2"/>
      <c r="I1042" s="2"/>
    </row>
    <row r="1043" spans="1:9">
      <c r="A1043" s="2"/>
      <c r="I1043" s="2"/>
    </row>
    <row r="1044" spans="1:9">
      <c r="A1044" s="2"/>
      <c r="I1044" s="2"/>
    </row>
    <row r="1045" spans="1:9">
      <c r="A1045" s="2"/>
      <c r="I1045" s="2"/>
    </row>
    <row r="1046" spans="1:9">
      <c r="A1046" s="2"/>
      <c r="I1046" s="2"/>
    </row>
    <row r="1047" spans="1:9">
      <c r="A1047" s="2"/>
      <c r="I1047" s="2"/>
    </row>
    <row r="1048" spans="1:9">
      <c r="A1048" s="2"/>
      <c r="I1048" s="2"/>
    </row>
    <row r="1049" spans="1:9">
      <c r="A1049" s="2"/>
      <c r="I1049" s="2"/>
    </row>
    <row r="1050" spans="1:9">
      <c r="A1050" s="2"/>
      <c r="I1050" s="2"/>
    </row>
    <row r="1051" spans="1:9">
      <c r="A1051" s="2"/>
      <c r="I1051" s="2"/>
    </row>
    <row r="1052" spans="1:9">
      <c r="A1052" s="2"/>
      <c r="I1052" s="2"/>
    </row>
    <row r="1053" spans="1:9">
      <c r="A1053" s="2"/>
      <c r="I1053" s="2"/>
    </row>
    <row r="1054" spans="1:9">
      <c r="A1054" s="2"/>
      <c r="I1054" s="2"/>
    </row>
    <row r="1055" spans="1:9">
      <c r="A1055" s="2"/>
      <c r="I1055" s="2"/>
    </row>
    <row r="1056" spans="1:9">
      <c r="A1056" s="2"/>
      <c r="I1056" s="2"/>
    </row>
    <row r="1057" spans="1:9">
      <c r="A1057" s="2"/>
      <c r="I1057" s="2"/>
    </row>
    <row r="1058" spans="1:9">
      <c r="A1058" s="2"/>
      <c r="I1058" s="2"/>
    </row>
    <row r="1059" spans="1:9">
      <c r="A1059" s="2"/>
      <c r="I1059" s="2"/>
    </row>
    <row r="1060" spans="1:9">
      <c r="A1060" s="2"/>
      <c r="I1060" s="2"/>
    </row>
    <row r="1061" spans="1:9">
      <c r="A1061" s="2"/>
      <c r="I1061" s="2"/>
    </row>
    <row r="1062" spans="1:9">
      <c r="A1062" s="2"/>
      <c r="I1062" s="2"/>
    </row>
    <row r="1063" spans="1:9">
      <c r="A1063" s="2"/>
      <c r="I1063" s="2"/>
    </row>
    <row r="1064" spans="1:9">
      <c r="A1064" s="2"/>
      <c r="I1064" s="2"/>
    </row>
    <row r="1065" spans="1:9">
      <c r="A1065" s="2"/>
      <c r="I1065" s="2"/>
    </row>
    <row r="1066" spans="1:9">
      <c r="A1066" s="2"/>
      <c r="I1066" s="2"/>
    </row>
    <row r="1067" spans="1:9">
      <c r="A1067" s="2"/>
      <c r="I1067" s="2"/>
    </row>
    <row r="1068" spans="1:9">
      <c r="A1068" s="2"/>
      <c r="I1068" s="2"/>
    </row>
    <row r="1069" spans="1:9">
      <c r="A1069" s="2"/>
      <c r="I1069" s="2"/>
    </row>
    <row r="1070" spans="1:9">
      <c r="A1070" s="2"/>
      <c r="I1070" s="2"/>
    </row>
    <row r="1071" spans="1:9">
      <c r="A1071" s="2"/>
      <c r="I1071" s="2"/>
    </row>
    <row r="1072" spans="1:9">
      <c r="A1072" s="2"/>
      <c r="I1072" s="2"/>
    </row>
    <row r="1073" spans="1:9">
      <c r="A1073" s="2"/>
      <c r="I1073" s="2"/>
    </row>
    <row r="1074" spans="1:9">
      <c r="A1074" s="2"/>
      <c r="I1074" s="2"/>
    </row>
    <row r="1075" spans="1:9">
      <c r="A1075" s="2"/>
      <c r="I1075" s="2"/>
    </row>
    <row r="1076" spans="1:9">
      <c r="A1076" s="2"/>
      <c r="I1076" s="2"/>
    </row>
    <row r="1077" spans="1:9">
      <c r="A1077" s="2"/>
      <c r="I1077" s="2"/>
    </row>
    <row r="1078" spans="1:9">
      <c r="A1078" s="2"/>
      <c r="I1078" s="2"/>
    </row>
    <row r="1079" spans="1:9">
      <c r="A1079" s="2"/>
      <c r="I1079" s="2"/>
    </row>
    <row r="1080" spans="1:9">
      <c r="A1080" s="2"/>
      <c r="I1080" s="2"/>
    </row>
    <row r="1081" spans="1:9">
      <c r="A1081" s="2"/>
      <c r="I1081" s="2"/>
    </row>
    <row r="1082" spans="1:9">
      <c r="A1082" s="2"/>
      <c r="I1082" s="2"/>
    </row>
    <row r="1083" spans="1:9">
      <c r="A1083" s="2"/>
      <c r="I1083" s="2"/>
    </row>
    <row r="1084" spans="1:9">
      <c r="A1084" s="2"/>
      <c r="I1084" s="2"/>
    </row>
    <row r="1085" spans="1:9">
      <c r="A1085" s="2"/>
      <c r="I1085" s="2"/>
    </row>
    <row r="1086" spans="1:9">
      <c r="A1086" s="2"/>
      <c r="I1086" s="2"/>
    </row>
    <row r="1087" spans="1:9">
      <c r="A1087" s="2"/>
      <c r="I1087" s="2"/>
    </row>
    <row r="1088" spans="1:9">
      <c r="A1088" s="2"/>
      <c r="I1088" s="2"/>
    </row>
    <row r="1089" spans="1:9">
      <c r="A1089" s="2"/>
      <c r="I1089" s="2"/>
    </row>
    <row r="1090" spans="1:9">
      <c r="A1090" s="2"/>
      <c r="I1090" s="2"/>
    </row>
    <row r="1091" spans="1:9">
      <c r="A1091" s="2"/>
      <c r="I1091" s="2"/>
    </row>
    <row r="1092" spans="1:9">
      <c r="A1092" s="2"/>
      <c r="I1092" s="2"/>
    </row>
    <row r="1093" spans="1:9">
      <c r="A1093" s="2"/>
      <c r="I1093" s="2"/>
    </row>
    <row r="1094" spans="1:9">
      <c r="A1094" s="2"/>
      <c r="I1094" s="2"/>
    </row>
    <row r="1095" spans="1:9">
      <c r="A1095" s="2"/>
      <c r="I1095" s="2"/>
    </row>
    <row r="1096" spans="1:9">
      <c r="A1096" s="2"/>
      <c r="I1096" s="2"/>
    </row>
    <row r="1097" spans="1:9">
      <c r="A1097" s="2"/>
      <c r="I1097" s="2"/>
    </row>
    <row r="1098" spans="1:9">
      <c r="A1098" s="2"/>
      <c r="I1098" s="2"/>
    </row>
    <row r="1099" spans="1:9">
      <c r="A1099" s="2"/>
      <c r="I1099" s="2"/>
    </row>
    <row r="1100" spans="1:9">
      <c r="A1100" s="2"/>
      <c r="I1100" s="2"/>
    </row>
    <row r="1101" spans="1:9">
      <c r="A1101" s="2"/>
      <c r="I1101" s="2"/>
    </row>
    <row r="1102" spans="1:9">
      <c r="A1102" s="2"/>
      <c r="I1102" s="2"/>
    </row>
    <row r="1103" spans="1:9">
      <c r="A1103" s="2"/>
      <c r="I1103" s="2"/>
    </row>
    <row r="1104" spans="1:9">
      <c r="A1104" s="2"/>
      <c r="I1104" s="2"/>
    </row>
    <row r="1105" spans="1:9">
      <c r="A1105" s="2"/>
      <c r="I1105" s="2"/>
    </row>
    <row r="1106" spans="1:9">
      <c r="A1106" s="2"/>
      <c r="I1106" s="2"/>
    </row>
    <row r="1107" spans="1:9">
      <c r="A1107" s="2"/>
      <c r="I1107" s="2"/>
    </row>
    <row r="1108" spans="1:9">
      <c r="A1108" s="2"/>
      <c r="I1108" s="2"/>
    </row>
    <row r="1109" spans="1:9">
      <c r="A1109" s="2"/>
      <c r="I1109" s="2"/>
    </row>
    <row r="1110" spans="1:9">
      <c r="A1110" s="2"/>
      <c r="I1110" s="2"/>
    </row>
    <row r="1111" spans="1:9">
      <c r="A1111" s="2"/>
      <c r="I1111" s="2"/>
    </row>
    <row r="1112" spans="1:9">
      <c r="A1112" s="2"/>
      <c r="I1112" s="2"/>
    </row>
    <row r="1113" spans="1:9">
      <c r="A1113" s="2"/>
      <c r="I1113" s="2"/>
    </row>
    <row r="1114" spans="1:9">
      <c r="A1114" s="2"/>
      <c r="I1114" s="2"/>
    </row>
    <row r="1115" spans="1:9">
      <c r="A1115" s="2"/>
      <c r="I1115" s="2"/>
    </row>
    <row r="1116" spans="1:9">
      <c r="A1116" s="2"/>
      <c r="I1116" s="2"/>
    </row>
    <row r="1117" spans="1:9">
      <c r="A1117" s="2"/>
      <c r="I1117" s="2"/>
    </row>
    <row r="1118" spans="1:9">
      <c r="A1118" s="2"/>
      <c r="I1118" s="2"/>
    </row>
    <row r="1119" spans="1:9">
      <c r="A1119" s="2"/>
      <c r="I1119" s="2"/>
    </row>
    <row r="1120" spans="1:9">
      <c r="A1120" s="2"/>
      <c r="I1120" s="2"/>
    </row>
    <row r="1121" spans="1:9">
      <c r="A1121" s="2"/>
      <c r="I1121" s="2"/>
    </row>
    <row r="1122" spans="1:9">
      <c r="A1122" s="2"/>
      <c r="I1122" s="2"/>
    </row>
    <row r="1123" spans="1:9">
      <c r="A1123" s="2"/>
      <c r="I1123" s="2"/>
    </row>
    <row r="1124" spans="1:9">
      <c r="A1124" s="2"/>
      <c r="I1124" s="2"/>
    </row>
    <row r="1125" spans="1:9">
      <c r="A1125" s="2"/>
      <c r="I1125" s="2"/>
    </row>
    <row r="1126" spans="1:9">
      <c r="A1126" s="2"/>
      <c r="I1126" s="2"/>
    </row>
    <row r="1127" spans="1:9">
      <c r="A1127" s="2"/>
      <c r="I1127" s="2"/>
    </row>
  </sheetData>
  <phoneticPr fontId="2"/>
  <dataValidations count="5">
    <dataValidation showErrorMessage="1" errorTitle="年入力エラー" error="年を確かめた上で入力し直してください。" sqref="F6 A1:W1 AD1:IV1">
      <formula1>0</formula1>
      <formula2>0</formula2>
    </dataValidation>
    <dataValidation type="list" allowBlank="1" showErrorMessage="1" sqref="I2:I1127">
      <formula1>"男,女"</formula1>
      <formula2>0</formula2>
    </dataValidation>
    <dataValidation allowBlank="1" showErrorMessage="1" sqref="A2:A48 A51:A1127">
      <formula1>0</formula1>
      <formula2>0</formula2>
    </dataValidation>
    <dataValidation type="whole" showErrorMessage="1" errorTitle="年入力エラー" error="年を確かめた上で入力し直してください。" sqref="H2:H48 J51:J1127 H51:H1127 J8:J34 J36:J48">
      <formula1>1940</formula1>
      <formula2>2010</formula2>
    </dataValidation>
    <dataValidation type="date" operator="greaterThan" showErrorMessage="1" errorTitle="年入力エラー" error="年を確かめた上で入力し直してください。" sqref="X1:AC1 X72:AC1127 Z41:AA41 Z37:AA38 AB30:AC30 Z29:AA30 Z26:AA26 X8:Y14 Z24:AA24 X21:Y42 Y20:Y42 Z19:AA19 X17:Y19 Z11:AA11">
      <formula1>18264</formula1>
      <formula2>0</formula2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I180"/>
  <sheetViews>
    <sheetView workbookViewId="0">
      <pane xSplit="1" ySplit="1" topLeftCell="V2" activePane="bottomRight" state="frozenSplit"/>
      <selection pane="topRight" activeCell="B1" sqref="B1"/>
      <selection pane="bottomLeft" activeCell="A2" sqref="A2"/>
      <selection pane="bottomRight" activeCell="AG23" sqref="AG23"/>
    </sheetView>
  </sheetViews>
  <sheetFormatPr defaultRowHeight="13.5"/>
  <cols>
    <col min="1" max="1" width="8.375" style="10" customWidth="1"/>
    <col min="2" max="3" width="7.125" style="10" customWidth="1"/>
    <col min="4" max="4" width="14.25" style="10" customWidth="1"/>
    <col min="5" max="5" width="8.125" style="10" customWidth="1"/>
    <col min="6" max="7" width="16.25" style="10" customWidth="1"/>
    <col min="8" max="9" width="6" style="10" customWidth="1"/>
    <col min="10" max="10" width="8.125" style="11" customWidth="1"/>
    <col min="11" max="11" width="23.5" style="10" customWidth="1"/>
    <col min="12" max="12" width="6" style="10" customWidth="1"/>
    <col min="13" max="13" width="6.125" style="10" customWidth="1"/>
    <col min="14" max="14" width="32.375" style="10" customWidth="1"/>
    <col min="15" max="15" width="6" style="10" customWidth="1"/>
    <col min="16" max="16" width="6.125" style="10" customWidth="1"/>
    <col min="17" max="17" width="22.75" style="10" customWidth="1"/>
    <col min="18" max="18" width="6" style="10" customWidth="1"/>
    <col min="19" max="19" width="6.125" style="10" customWidth="1"/>
    <col min="20" max="20" width="9" style="10"/>
    <col min="21" max="21" width="6" style="10" customWidth="1"/>
    <col min="22" max="22" width="6.125" style="10" customWidth="1"/>
    <col min="23" max="23" width="8.375" style="87" bestFit="1" customWidth="1"/>
    <col min="24" max="29" width="10.375" style="13" customWidth="1"/>
    <col min="30" max="30" width="8.125" style="10" customWidth="1"/>
    <col min="31" max="31" width="12.25" style="10" customWidth="1"/>
    <col min="32" max="32" width="11.5" style="10" customWidth="1"/>
    <col min="33" max="33" width="9" style="10"/>
    <col min="34" max="34" width="12.5" style="10" bestFit="1" customWidth="1"/>
    <col min="35" max="35" width="11.625" style="10" bestFit="1" customWidth="1"/>
    <col min="36" max="16384" width="9" style="10"/>
  </cols>
  <sheetData>
    <row r="1" spans="1:35" s="88" customFormat="1" ht="37.35" customHeight="1">
      <c r="A1" s="82" t="s">
        <v>0</v>
      </c>
      <c r="B1" s="82" t="s">
        <v>1</v>
      </c>
      <c r="C1" s="89" t="s">
        <v>2</v>
      </c>
      <c r="D1" s="82" t="s">
        <v>3</v>
      </c>
      <c r="E1" s="82" t="s">
        <v>4</v>
      </c>
      <c r="F1" s="82" t="s">
        <v>5</v>
      </c>
      <c r="G1" s="82" t="s">
        <v>463</v>
      </c>
      <c r="H1" s="82" t="s">
        <v>6</v>
      </c>
      <c r="I1" s="82" t="s">
        <v>7</v>
      </c>
      <c r="J1" s="82" t="s">
        <v>8</v>
      </c>
      <c r="K1" s="82" t="s">
        <v>9</v>
      </c>
      <c r="L1" s="82" t="s">
        <v>10</v>
      </c>
      <c r="M1" s="90" t="s">
        <v>11</v>
      </c>
      <c r="N1" s="82" t="s">
        <v>9</v>
      </c>
      <c r="O1" s="82" t="s">
        <v>10</v>
      </c>
      <c r="P1" s="90" t="s">
        <v>11</v>
      </c>
      <c r="Q1" s="82" t="s">
        <v>9</v>
      </c>
      <c r="R1" s="82" t="s">
        <v>10</v>
      </c>
      <c r="S1" s="90" t="s">
        <v>11</v>
      </c>
      <c r="T1" s="82" t="s">
        <v>9</v>
      </c>
      <c r="U1" s="82" t="s">
        <v>10</v>
      </c>
      <c r="V1" s="90" t="s">
        <v>11</v>
      </c>
      <c r="W1" s="90" t="s">
        <v>148</v>
      </c>
      <c r="X1" s="85" t="s">
        <v>12</v>
      </c>
      <c r="Y1" s="85" t="s">
        <v>13</v>
      </c>
      <c r="Z1" s="85" t="s">
        <v>14</v>
      </c>
      <c r="AA1" s="85" t="s">
        <v>15</v>
      </c>
      <c r="AB1" s="85" t="s">
        <v>16</v>
      </c>
      <c r="AC1" s="85" t="s">
        <v>17</v>
      </c>
      <c r="AD1" s="82" t="s">
        <v>556</v>
      </c>
      <c r="AE1" s="82" t="s">
        <v>19</v>
      </c>
      <c r="AF1" s="82" t="s">
        <v>20</v>
      </c>
      <c r="AG1" s="82" t="s">
        <v>364</v>
      </c>
      <c r="AH1" s="82" t="s">
        <v>554</v>
      </c>
      <c r="AI1" s="100" t="s">
        <v>610</v>
      </c>
    </row>
    <row r="2" spans="1:35">
      <c r="A2" s="17" t="s">
        <v>464</v>
      </c>
      <c r="B2" s="18" t="s">
        <v>465</v>
      </c>
      <c r="C2" s="18" t="s">
        <v>27</v>
      </c>
      <c r="D2" s="18" t="s">
        <v>24</v>
      </c>
      <c r="E2" s="18" t="s">
        <v>466</v>
      </c>
      <c r="F2" s="18" t="s">
        <v>467</v>
      </c>
      <c r="G2" s="18" t="s">
        <v>539</v>
      </c>
      <c r="H2" s="18">
        <v>1977</v>
      </c>
      <c r="I2" s="17" t="s">
        <v>159</v>
      </c>
      <c r="J2" s="37">
        <v>1994</v>
      </c>
      <c r="K2" s="18" t="s">
        <v>468</v>
      </c>
      <c r="L2" s="19" t="s">
        <v>27</v>
      </c>
      <c r="M2" s="18">
        <v>48</v>
      </c>
      <c r="N2" s="18" t="s">
        <v>27</v>
      </c>
      <c r="O2" s="19" t="s">
        <v>27</v>
      </c>
      <c r="P2" s="19" t="s">
        <v>27</v>
      </c>
      <c r="Q2" s="18" t="s">
        <v>27</v>
      </c>
      <c r="R2" s="19" t="s">
        <v>27</v>
      </c>
      <c r="S2" s="19" t="s">
        <v>27</v>
      </c>
      <c r="T2" s="18" t="s">
        <v>27</v>
      </c>
      <c r="U2" s="38" t="s">
        <v>27</v>
      </c>
      <c r="V2" s="38" t="s">
        <v>27</v>
      </c>
      <c r="W2" s="58">
        <f>M2</f>
        <v>48</v>
      </c>
      <c r="X2" s="39">
        <v>36982</v>
      </c>
      <c r="Y2" s="39">
        <v>37469</v>
      </c>
      <c r="Z2" s="40" t="s">
        <v>27</v>
      </c>
      <c r="AA2" s="40" t="s">
        <v>27</v>
      </c>
      <c r="AB2" s="40" t="s">
        <v>27</v>
      </c>
      <c r="AC2" s="40" t="s">
        <v>27</v>
      </c>
      <c r="AD2" s="41">
        <v>17</v>
      </c>
      <c r="AE2" s="18" t="s">
        <v>539</v>
      </c>
      <c r="AF2" s="18" t="s">
        <v>539</v>
      </c>
      <c r="AG2" s="18" t="s">
        <v>555</v>
      </c>
      <c r="AH2" s="18" t="s">
        <v>555</v>
      </c>
      <c r="AI2" s="99">
        <v>37489</v>
      </c>
    </row>
    <row r="3" spans="1:35">
      <c r="A3" s="17" t="s">
        <v>469</v>
      </c>
      <c r="B3" s="18" t="s">
        <v>465</v>
      </c>
      <c r="C3" s="18" t="s">
        <v>27</v>
      </c>
      <c r="D3" s="18" t="s">
        <v>24</v>
      </c>
      <c r="E3" s="18" t="s">
        <v>466</v>
      </c>
      <c r="F3" s="18" t="s">
        <v>470</v>
      </c>
      <c r="G3" s="18" t="s">
        <v>539</v>
      </c>
      <c r="H3" s="18">
        <v>1978</v>
      </c>
      <c r="I3" s="17" t="s">
        <v>305</v>
      </c>
      <c r="J3" s="21">
        <v>1996</v>
      </c>
      <c r="K3" s="18" t="s">
        <v>29</v>
      </c>
      <c r="L3" s="18">
        <v>6</v>
      </c>
      <c r="M3" s="18">
        <v>18</v>
      </c>
      <c r="N3" s="18" t="s">
        <v>27</v>
      </c>
      <c r="O3" s="19" t="s">
        <v>27</v>
      </c>
      <c r="P3" s="19" t="s">
        <v>27</v>
      </c>
      <c r="Q3" s="18" t="s">
        <v>27</v>
      </c>
      <c r="R3" s="19" t="s">
        <v>27</v>
      </c>
      <c r="S3" s="19" t="s">
        <v>27</v>
      </c>
      <c r="T3" s="18" t="s">
        <v>27</v>
      </c>
      <c r="U3" s="38" t="s">
        <v>27</v>
      </c>
      <c r="V3" s="38" t="s">
        <v>27</v>
      </c>
      <c r="W3" s="58">
        <f>M3</f>
        <v>18</v>
      </c>
      <c r="X3" s="42">
        <v>35339</v>
      </c>
      <c r="Y3" s="42">
        <v>37500</v>
      </c>
      <c r="Z3" s="43" t="s">
        <v>27</v>
      </c>
      <c r="AA3" s="43" t="s">
        <v>27</v>
      </c>
      <c r="AB3" s="43" t="s">
        <v>27</v>
      </c>
      <c r="AC3" s="43" t="s">
        <v>27</v>
      </c>
      <c r="AD3" s="18">
        <v>72</v>
      </c>
      <c r="AE3" s="18" t="s">
        <v>539</v>
      </c>
      <c r="AF3" s="18" t="s">
        <v>539</v>
      </c>
      <c r="AG3" s="18" t="s">
        <v>555</v>
      </c>
      <c r="AH3" s="18" t="s">
        <v>555</v>
      </c>
      <c r="AI3" s="99">
        <v>37502</v>
      </c>
    </row>
    <row r="4" spans="1:35">
      <c r="A4" s="17" t="s">
        <v>471</v>
      </c>
      <c r="B4" s="18" t="s">
        <v>465</v>
      </c>
      <c r="C4" s="18" t="s">
        <v>27</v>
      </c>
      <c r="D4" s="18" t="s">
        <v>24</v>
      </c>
      <c r="E4" s="18" t="s">
        <v>466</v>
      </c>
      <c r="F4" s="18" t="s">
        <v>472</v>
      </c>
      <c r="G4" s="18" t="s">
        <v>539</v>
      </c>
      <c r="H4" s="18">
        <v>1975</v>
      </c>
      <c r="I4" s="17" t="s">
        <v>159</v>
      </c>
      <c r="J4" s="21">
        <v>1993</v>
      </c>
      <c r="K4" s="18" t="s">
        <v>473</v>
      </c>
      <c r="L4" s="18">
        <v>5</v>
      </c>
      <c r="M4" s="18">
        <v>11</v>
      </c>
      <c r="N4" s="18" t="s">
        <v>468</v>
      </c>
      <c r="O4" s="18">
        <v>15</v>
      </c>
      <c r="P4" s="18">
        <v>48</v>
      </c>
      <c r="Q4" s="18" t="s">
        <v>27</v>
      </c>
      <c r="R4" s="19" t="s">
        <v>27</v>
      </c>
      <c r="S4" s="19" t="s">
        <v>27</v>
      </c>
      <c r="T4" s="18" t="s">
        <v>27</v>
      </c>
      <c r="U4" s="38" t="s">
        <v>27</v>
      </c>
      <c r="V4" s="38" t="s">
        <v>27</v>
      </c>
      <c r="W4" s="58">
        <f>M4+P4</f>
        <v>59</v>
      </c>
      <c r="X4" s="42">
        <v>34029</v>
      </c>
      <c r="Y4" s="42">
        <v>34366</v>
      </c>
      <c r="Z4" s="42">
        <v>37165</v>
      </c>
      <c r="AA4" s="42">
        <v>37500</v>
      </c>
      <c r="AB4" s="43" t="s">
        <v>27</v>
      </c>
      <c r="AC4" s="43" t="s">
        <v>27</v>
      </c>
      <c r="AD4" s="18">
        <v>24</v>
      </c>
      <c r="AE4" s="18" t="s">
        <v>539</v>
      </c>
      <c r="AF4" s="18" t="s">
        <v>539</v>
      </c>
      <c r="AG4" s="18" t="s">
        <v>555</v>
      </c>
      <c r="AH4" s="18" t="s">
        <v>555</v>
      </c>
      <c r="AI4" s="99">
        <v>37503</v>
      </c>
    </row>
    <row r="5" spans="1:35">
      <c r="A5" s="17" t="s">
        <v>474</v>
      </c>
      <c r="B5" s="18" t="s">
        <v>465</v>
      </c>
      <c r="C5" s="18" t="s">
        <v>27</v>
      </c>
      <c r="D5" s="18" t="s">
        <v>534</v>
      </c>
      <c r="E5" s="18" t="s">
        <v>466</v>
      </c>
      <c r="F5" s="18" t="s">
        <v>475</v>
      </c>
      <c r="G5" s="18" t="s">
        <v>539</v>
      </c>
      <c r="H5" s="18">
        <v>1977</v>
      </c>
      <c r="I5" s="17" t="s">
        <v>159</v>
      </c>
      <c r="J5" s="21">
        <v>1994</v>
      </c>
      <c r="K5" s="18" t="s">
        <v>468</v>
      </c>
      <c r="L5" s="18">
        <v>15</v>
      </c>
      <c r="M5" s="18">
        <v>48</v>
      </c>
      <c r="N5" s="18" t="s">
        <v>30</v>
      </c>
      <c r="O5" s="18">
        <v>3</v>
      </c>
      <c r="P5" s="18">
        <v>12</v>
      </c>
      <c r="Q5" s="18" t="s">
        <v>30</v>
      </c>
      <c r="R5" s="18">
        <v>3</v>
      </c>
      <c r="S5" s="18">
        <v>24</v>
      </c>
      <c r="T5" s="18" t="s">
        <v>27</v>
      </c>
      <c r="U5" s="38" t="s">
        <v>27</v>
      </c>
      <c r="V5" s="38" t="s">
        <v>27</v>
      </c>
      <c r="W5" s="58">
        <f>M5+P5+S5</f>
        <v>84</v>
      </c>
      <c r="X5" s="42">
        <v>35704</v>
      </c>
      <c r="Y5" s="42">
        <v>36039</v>
      </c>
      <c r="Z5" s="42">
        <v>36220</v>
      </c>
      <c r="AA5" s="42">
        <v>36312</v>
      </c>
      <c r="AB5" s="42">
        <v>36617</v>
      </c>
      <c r="AC5" s="42">
        <v>37503</v>
      </c>
      <c r="AD5" s="18">
        <v>46</v>
      </c>
      <c r="AE5" s="18" t="s">
        <v>539</v>
      </c>
      <c r="AF5" s="18" t="s">
        <v>539</v>
      </c>
      <c r="AG5" s="18" t="s">
        <v>555</v>
      </c>
      <c r="AH5" s="18" t="s">
        <v>555</v>
      </c>
      <c r="AI5" s="99">
        <v>37503</v>
      </c>
    </row>
    <row r="6" spans="1:35">
      <c r="A6" s="17" t="s">
        <v>476</v>
      </c>
      <c r="B6" s="18" t="s">
        <v>465</v>
      </c>
      <c r="C6" s="18" t="s">
        <v>27</v>
      </c>
      <c r="D6" s="18" t="s">
        <v>24</v>
      </c>
      <c r="E6" s="18" t="s">
        <v>466</v>
      </c>
      <c r="F6" s="17" t="s">
        <v>467</v>
      </c>
      <c r="G6" s="18" t="s">
        <v>539</v>
      </c>
      <c r="H6" s="18">
        <v>1973</v>
      </c>
      <c r="I6" s="17" t="s">
        <v>305</v>
      </c>
      <c r="J6" s="21">
        <v>1995</v>
      </c>
      <c r="K6" s="18" t="s">
        <v>29</v>
      </c>
      <c r="L6" s="18">
        <v>6</v>
      </c>
      <c r="M6" s="18">
        <v>6</v>
      </c>
      <c r="N6" s="18" t="s">
        <v>30</v>
      </c>
      <c r="O6" s="18">
        <v>4</v>
      </c>
      <c r="P6" s="18">
        <v>12</v>
      </c>
      <c r="Q6" s="18" t="s">
        <v>27</v>
      </c>
      <c r="R6" s="19" t="s">
        <v>27</v>
      </c>
      <c r="S6" s="19" t="s">
        <v>27</v>
      </c>
      <c r="T6" s="18" t="s">
        <v>27</v>
      </c>
      <c r="U6" s="38" t="s">
        <v>27</v>
      </c>
      <c r="V6" s="38" t="s">
        <v>27</v>
      </c>
      <c r="W6" s="58">
        <f>M6+P6</f>
        <v>18</v>
      </c>
      <c r="X6" s="42">
        <v>34973</v>
      </c>
      <c r="Y6" s="42">
        <v>37500</v>
      </c>
      <c r="Z6" s="43" t="s">
        <v>27</v>
      </c>
      <c r="AA6" s="43" t="s">
        <v>27</v>
      </c>
      <c r="AB6" s="43" t="s">
        <v>27</v>
      </c>
      <c r="AC6" s="43" t="s">
        <v>27</v>
      </c>
      <c r="AD6" s="18">
        <v>84</v>
      </c>
      <c r="AE6" s="18" t="s">
        <v>539</v>
      </c>
      <c r="AF6" s="18" t="s">
        <v>539</v>
      </c>
      <c r="AG6" s="18" t="s">
        <v>555</v>
      </c>
      <c r="AH6" s="18" t="s">
        <v>555</v>
      </c>
      <c r="AI6" s="99">
        <v>37518</v>
      </c>
    </row>
    <row r="7" spans="1:35">
      <c r="A7" s="17" t="s">
        <v>477</v>
      </c>
      <c r="B7" s="18" t="s">
        <v>465</v>
      </c>
      <c r="C7" s="18" t="s">
        <v>27</v>
      </c>
      <c r="D7" s="18" t="s">
        <v>24</v>
      </c>
      <c r="E7" s="18" t="s">
        <v>466</v>
      </c>
      <c r="F7" s="18" t="s">
        <v>467</v>
      </c>
      <c r="G7" s="18" t="s">
        <v>539</v>
      </c>
      <c r="H7" s="18">
        <v>1975</v>
      </c>
      <c r="I7" s="17" t="s">
        <v>159</v>
      </c>
      <c r="J7" s="21">
        <v>1992</v>
      </c>
      <c r="K7" s="18" t="s">
        <v>546</v>
      </c>
      <c r="L7" s="18">
        <v>10</v>
      </c>
      <c r="M7" s="18">
        <v>48</v>
      </c>
      <c r="N7" s="18" t="s">
        <v>27</v>
      </c>
      <c r="O7" s="19" t="s">
        <v>27</v>
      </c>
      <c r="P7" s="19" t="s">
        <v>27</v>
      </c>
      <c r="Q7" s="18" t="s">
        <v>27</v>
      </c>
      <c r="R7" s="19" t="s">
        <v>27</v>
      </c>
      <c r="S7" s="19" t="s">
        <v>27</v>
      </c>
      <c r="T7" s="18" t="s">
        <v>27</v>
      </c>
      <c r="U7" s="38" t="s">
        <v>27</v>
      </c>
      <c r="V7" s="38" t="s">
        <v>27</v>
      </c>
      <c r="W7" s="58">
        <f>M7</f>
        <v>48</v>
      </c>
      <c r="X7" s="42">
        <v>36434</v>
      </c>
      <c r="Y7" s="42">
        <v>37530</v>
      </c>
      <c r="Z7" s="43" t="s">
        <v>27</v>
      </c>
      <c r="AA7" s="43" t="s">
        <v>27</v>
      </c>
      <c r="AB7" s="43" t="s">
        <v>27</v>
      </c>
      <c r="AC7" s="43" t="s">
        <v>27</v>
      </c>
      <c r="AD7" s="18">
        <v>37</v>
      </c>
      <c r="AE7" s="18" t="s">
        <v>539</v>
      </c>
      <c r="AF7" s="18" t="s">
        <v>539</v>
      </c>
      <c r="AG7" s="18" t="s">
        <v>555</v>
      </c>
      <c r="AH7" s="18" t="s">
        <v>555</v>
      </c>
      <c r="AI7" s="99">
        <v>37552</v>
      </c>
    </row>
    <row r="8" spans="1:35">
      <c r="A8" s="17" t="s">
        <v>478</v>
      </c>
      <c r="B8" s="18" t="s">
        <v>465</v>
      </c>
      <c r="C8" s="18" t="s">
        <v>27</v>
      </c>
      <c r="D8" s="18" t="s">
        <v>24</v>
      </c>
      <c r="E8" s="18" t="s">
        <v>466</v>
      </c>
      <c r="F8" s="18" t="s">
        <v>479</v>
      </c>
      <c r="G8" s="18" t="s">
        <v>539</v>
      </c>
      <c r="H8" s="18">
        <v>1972</v>
      </c>
      <c r="I8" s="17" t="s">
        <v>159</v>
      </c>
      <c r="J8" s="21">
        <v>1991</v>
      </c>
      <c r="K8" s="18" t="s">
        <v>468</v>
      </c>
      <c r="L8" s="18">
        <v>15</v>
      </c>
      <c r="M8" s="18">
        <v>48</v>
      </c>
      <c r="N8" s="18" t="s">
        <v>27</v>
      </c>
      <c r="O8" s="19" t="s">
        <v>27</v>
      </c>
      <c r="P8" s="19" t="s">
        <v>27</v>
      </c>
      <c r="Q8" s="18" t="s">
        <v>27</v>
      </c>
      <c r="R8" s="19" t="s">
        <v>27</v>
      </c>
      <c r="S8" s="19" t="s">
        <v>27</v>
      </c>
      <c r="T8" s="18" t="s">
        <v>27</v>
      </c>
      <c r="U8" s="38" t="s">
        <v>27</v>
      </c>
      <c r="V8" s="38" t="s">
        <v>27</v>
      </c>
      <c r="W8" s="58">
        <f>M8</f>
        <v>48</v>
      </c>
      <c r="X8" s="42">
        <v>35916</v>
      </c>
      <c r="Y8" s="42">
        <v>36312</v>
      </c>
      <c r="Z8" s="42">
        <v>36800</v>
      </c>
      <c r="AA8" s="42">
        <v>37530</v>
      </c>
      <c r="AB8" s="43" t="s">
        <v>27</v>
      </c>
      <c r="AC8" s="43" t="s">
        <v>27</v>
      </c>
      <c r="AD8" s="18">
        <v>39</v>
      </c>
      <c r="AE8" s="18" t="s">
        <v>539</v>
      </c>
      <c r="AF8" s="18" t="s">
        <v>539</v>
      </c>
      <c r="AG8" s="18" t="s">
        <v>555</v>
      </c>
      <c r="AH8" s="18" t="s">
        <v>555</v>
      </c>
      <c r="AI8" s="99">
        <v>37557</v>
      </c>
    </row>
    <row r="9" spans="1:35">
      <c r="A9" s="17" t="s">
        <v>480</v>
      </c>
      <c r="B9" s="18" t="s">
        <v>465</v>
      </c>
      <c r="C9" s="18" t="s">
        <v>27</v>
      </c>
      <c r="D9" s="18" t="s">
        <v>541</v>
      </c>
      <c r="E9" s="18" t="s">
        <v>466</v>
      </c>
      <c r="F9" s="18" t="s">
        <v>467</v>
      </c>
      <c r="G9" s="18" t="s">
        <v>539</v>
      </c>
      <c r="H9" s="18">
        <v>1981</v>
      </c>
      <c r="I9" s="17" t="s">
        <v>159</v>
      </c>
      <c r="J9" s="21">
        <v>2000</v>
      </c>
      <c r="K9" s="18" t="s">
        <v>29</v>
      </c>
      <c r="L9" s="18">
        <v>17.5</v>
      </c>
      <c r="M9" s="18">
        <v>24</v>
      </c>
      <c r="N9" s="18" t="s">
        <v>27</v>
      </c>
      <c r="O9" s="19" t="s">
        <v>27</v>
      </c>
      <c r="P9" s="19" t="s">
        <v>27</v>
      </c>
      <c r="Q9" s="18" t="s">
        <v>27</v>
      </c>
      <c r="R9" s="19" t="s">
        <v>27</v>
      </c>
      <c r="S9" s="19" t="s">
        <v>27</v>
      </c>
      <c r="T9" s="18" t="s">
        <v>27</v>
      </c>
      <c r="U9" s="38" t="s">
        <v>27</v>
      </c>
      <c r="V9" s="38" t="s">
        <v>27</v>
      </c>
      <c r="W9" s="58">
        <f>M9</f>
        <v>24</v>
      </c>
      <c r="X9" s="42">
        <v>36586</v>
      </c>
      <c r="Y9" s="42">
        <v>37653</v>
      </c>
      <c r="Z9" s="43" t="s">
        <v>27</v>
      </c>
      <c r="AA9" s="43" t="s">
        <v>27</v>
      </c>
      <c r="AB9" s="43" t="s">
        <v>27</v>
      </c>
      <c r="AC9" s="43" t="s">
        <v>27</v>
      </c>
      <c r="AD9" s="18">
        <v>36</v>
      </c>
      <c r="AE9" s="18" t="s">
        <v>539</v>
      </c>
      <c r="AF9" s="18" t="s">
        <v>539</v>
      </c>
      <c r="AG9" s="18" t="s">
        <v>555</v>
      </c>
      <c r="AH9" s="18" t="s">
        <v>555</v>
      </c>
      <c r="AI9" s="99">
        <v>37672</v>
      </c>
    </row>
    <row r="10" spans="1:35">
      <c r="A10" s="17" t="s">
        <v>481</v>
      </c>
      <c r="B10" s="18" t="s">
        <v>465</v>
      </c>
      <c r="C10" s="18" t="s">
        <v>27</v>
      </c>
      <c r="D10" s="18" t="s">
        <v>24</v>
      </c>
      <c r="E10" s="18" t="s">
        <v>466</v>
      </c>
      <c r="F10" s="18" t="s">
        <v>467</v>
      </c>
      <c r="G10" s="18" t="s">
        <v>539</v>
      </c>
      <c r="H10" s="18">
        <v>1979</v>
      </c>
      <c r="I10" s="17" t="s">
        <v>305</v>
      </c>
      <c r="J10" s="21">
        <v>2001</v>
      </c>
      <c r="K10" s="18" t="s">
        <v>482</v>
      </c>
      <c r="L10" s="18">
        <v>8</v>
      </c>
      <c r="M10" s="18">
        <v>5</v>
      </c>
      <c r="N10" s="18" t="s">
        <v>29</v>
      </c>
      <c r="O10" s="18">
        <v>20</v>
      </c>
      <c r="P10" s="18">
        <v>15</v>
      </c>
      <c r="Q10" s="18" t="s">
        <v>27</v>
      </c>
      <c r="R10" s="19" t="s">
        <v>27</v>
      </c>
      <c r="S10" s="19" t="s">
        <v>27</v>
      </c>
      <c r="T10" s="18" t="s">
        <v>27</v>
      </c>
      <c r="U10" s="38" t="s">
        <v>27</v>
      </c>
      <c r="V10" s="38" t="s">
        <v>27</v>
      </c>
      <c r="W10" s="58">
        <f>M10+P10</f>
        <v>20</v>
      </c>
      <c r="X10" s="42">
        <v>37165</v>
      </c>
      <c r="Y10" s="42">
        <v>37653</v>
      </c>
      <c r="Z10" s="43" t="s">
        <v>27</v>
      </c>
      <c r="AA10" s="43" t="s">
        <v>27</v>
      </c>
      <c r="AB10" s="43" t="s">
        <v>27</v>
      </c>
      <c r="AC10" s="43" t="s">
        <v>27</v>
      </c>
      <c r="AD10" s="18">
        <v>17</v>
      </c>
      <c r="AE10" s="18" t="s">
        <v>539</v>
      </c>
      <c r="AF10" s="18" t="s">
        <v>539</v>
      </c>
      <c r="AG10" s="18" t="s">
        <v>555</v>
      </c>
      <c r="AH10" s="18" t="s">
        <v>555</v>
      </c>
      <c r="AI10" s="99">
        <v>37672</v>
      </c>
    </row>
    <row r="11" spans="1:35">
      <c r="A11" s="17" t="s">
        <v>483</v>
      </c>
      <c r="B11" s="18" t="s">
        <v>465</v>
      </c>
      <c r="C11" s="18" t="s">
        <v>27</v>
      </c>
      <c r="D11" s="18" t="s">
        <v>24</v>
      </c>
      <c r="E11" s="18" t="s">
        <v>466</v>
      </c>
      <c r="F11" s="18" t="s">
        <v>467</v>
      </c>
      <c r="G11" s="18" t="s">
        <v>539</v>
      </c>
      <c r="H11" s="18">
        <v>1981</v>
      </c>
      <c r="I11" s="17" t="s">
        <v>159</v>
      </c>
      <c r="J11" s="21">
        <v>1999</v>
      </c>
      <c r="K11" s="18" t="s">
        <v>468</v>
      </c>
      <c r="L11" s="18">
        <v>18</v>
      </c>
      <c r="M11" s="18">
        <v>36</v>
      </c>
      <c r="N11" s="18" t="s">
        <v>30</v>
      </c>
      <c r="O11" s="18">
        <v>12</v>
      </c>
      <c r="P11" s="18">
        <v>5</v>
      </c>
      <c r="Q11" s="18" t="s">
        <v>27</v>
      </c>
      <c r="R11" s="19" t="s">
        <v>27</v>
      </c>
      <c r="S11" s="19" t="s">
        <v>27</v>
      </c>
      <c r="T11" s="18" t="s">
        <v>27</v>
      </c>
      <c r="U11" s="38" t="s">
        <v>27</v>
      </c>
      <c r="V11" s="38" t="s">
        <v>27</v>
      </c>
      <c r="W11" s="58">
        <f>M11+P11</f>
        <v>41</v>
      </c>
      <c r="X11" s="42">
        <v>37500</v>
      </c>
      <c r="Y11" s="42">
        <v>37653</v>
      </c>
      <c r="Z11" s="43" t="s">
        <v>27</v>
      </c>
      <c r="AA11" s="43" t="s">
        <v>27</v>
      </c>
      <c r="AB11" s="43" t="s">
        <v>27</v>
      </c>
      <c r="AC11" s="43" t="s">
        <v>27</v>
      </c>
      <c r="AD11" s="18">
        <v>6</v>
      </c>
      <c r="AE11" s="18" t="s">
        <v>539</v>
      </c>
      <c r="AF11" s="18" t="s">
        <v>539</v>
      </c>
      <c r="AG11" s="18" t="s">
        <v>555</v>
      </c>
      <c r="AH11" s="18" t="s">
        <v>555</v>
      </c>
      <c r="AI11" s="99">
        <v>37679</v>
      </c>
    </row>
    <row r="12" spans="1:35">
      <c r="A12" s="17" t="s">
        <v>484</v>
      </c>
      <c r="B12" s="18" t="s">
        <v>465</v>
      </c>
      <c r="C12" s="18" t="s">
        <v>27</v>
      </c>
      <c r="D12" s="18" t="s">
        <v>24</v>
      </c>
      <c r="E12" s="18" t="s">
        <v>466</v>
      </c>
      <c r="F12" s="18" t="s">
        <v>485</v>
      </c>
      <c r="G12" s="18" t="s">
        <v>539</v>
      </c>
      <c r="H12" s="18">
        <v>1981</v>
      </c>
      <c r="I12" s="17" t="s">
        <v>159</v>
      </c>
      <c r="J12" s="21">
        <v>1999</v>
      </c>
      <c r="K12" s="18" t="s">
        <v>468</v>
      </c>
      <c r="L12" s="18">
        <v>18</v>
      </c>
      <c r="M12" s="18">
        <v>36</v>
      </c>
      <c r="N12" s="18" t="s">
        <v>30</v>
      </c>
      <c r="O12" s="18">
        <v>12</v>
      </c>
      <c r="P12" s="18">
        <v>5</v>
      </c>
      <c r="Q12" s="18" t="s">
        <v>27</v>
      </c>
      <c r="R12" s="19" t="s">
        <v>27</v>
      </c>
      <c r="S12" s="19" t="s">
        <v>27</v>
      </c>
      <c r="T12" s="18" t="s">
        <v>27</v>
      </c>
      <c r="U12" s="38" t="s">
        <v>27</v>
      </c>
      <c r="V12" s="38" t="s">
        <v>27</v>
      </c>
      <c r="W12" s="58">
        <f>M12+P12</f>
        <v>41</v>
      </c>
      <c r="X12" s="42">
        <v>37500</v>
      </c>
      <c r="Y12" s="42">
        <v>37653</v>
      </c>
      <c r="Z12" s="43" t="s">
        <v>27</v>
      </c>
      <c r="AA12" s="43" t="s">
        <v>27</v>
      </c>
      <c r="AB12" s="43" t="s">
        <v>27</v>
      </c>
      <c r="AC12" s="43" t="s">
        <v>27</v>
      </c>
      <c r="AD12" s="18">
        <v>6</v>
      </c>
      <c r="AE12" s="18" t="s">
        <v>539</v>
      </c>
      <c r="AF12" s="18" t="s">
        <v>539</v>
      </c>
      <c r="AG12" s="18" t="s">
        <v>555</v>
      </c>
      <c r="AH12" s="18" t="s">
        <v>555</v>
      </c>
      <c r="AI12" s="99">
        <v>37679</v>
      </c>
    </row>
    <row r="13" spans="1:35">
      <c r="A13" s="17" t="s">
        <v>486</v>
      </c>
      <c r="B13" s="18" t="s">
        <v>465</v>
      </c>
      <c r="C13" s="18" t="s">
        <v>27</v>
      </c>
      <c r="D13" s="18" t="s">
        <v>24</v>
      </c>
      <c r="E13" s="18" t="s">
        <v>466</v>
      </c>
      <c r="F13" s="18" t="s">
        <v>467</v>
      </c>
      <c r="G13" s="18" t="s">
        <v>539</v>
      </c>
      <c r="H13" s="18">
        <v>1979</v>
      </c>
      <c r="I13" s="17" t="s">
        <v>159</v>
      </c>
      <c r="J13" s="21">
        <v>1996</v>
      </c>
      <c r="K13" s="18" t="s">
        <v>468</v>
      </c>
      <c r="L13" s="18">
        <v>6</v>
      </c>
      <c r="M13" s="18">
        <v>32</v>
      </c>
      <c r="N13" s="18" t="s">
        <v>27</v>
      </c>
      <c r="O13" s="19" t="s">
        <v>27</v>
      </c>
      <c r="P13" s="19" t="s">
        <v>27</v>
      </c>
      <c r="Q13" s="18" t="s">
        <v>27</v>
      </c>
      <c r="R13" s="19" t="s">
        <v>27</v>
      </c>
      <c r="S13" s="19" t="s">
        <v>27</v>
      </c>
      <c r="T13" s="18" t="s">
        <v>27</v>
      </c>
      <c r="U13" s="38" t="s">
        <v>27</v>
      </c>
      <c r="V13" s="38" t="s">
        <v>27</v>
      </c>
      <c r="W13" s="58">
        <f>M13</f>
        <v>32</v>
      </c>
      <c r="X13" s="44" t="s">
        <v>540</v>
      </c>
      <c r="Y13" s="44" t="s">
        <v>540</v>
      </c>
      <c r="Z13" s="43" t="s">
        <v>27</v>
      </c>
      <c r="AA13" s="43" t="s">
        <v>27</v>
      </c>
      <c r="AB13" s="43" t="s">
        <v>27</v>
      </c>
      <c r="AC13" s="43" t="s">
        <v>27</v>
      </c>
      <c r="AD13" s="44" t="s">
        <v>540</v>
      </c>
      <c r="AE13" s="18" t="s">
        <v>539</v>
      </c>
      <c r="AF13" s="18" t="s">
        <v>539</v>
      </c>
      <c r="AG13" s="18" t="s">
        <v>555</v>
      </c>
      <c r="AH13" s="18" t="s">
        <v>555</v>
      </c>
      <c r="AI13" s="99">
        <v>37753</v>
      </c>
    </row>
    <row r="14" spans="1:35">
      <c r="A14" s="17" t="s">
        <v>487</v>
      </c>
      <c r="B14" s="18" t="s">
        <v>465</v>
      </c>
      <c r="C14" s="18" t="s">
        <v>27</v>
      </c>
      <c r="D14" s="18" t="s">
        <v>24</v>
      </c>
      <c r="E14" s="18" t="s">
        <v>466</v>
      </c>
      <c r="F14" s="18" t="s">
        <v>467</v>
      </c>
      <c r="G14" s="18" t="s">
        <v>539</v>
      </c>
      <c r="H14" s="18">
        <v>1978</v>
      </c>
      <c r="I14" s="17" t="s">
        <v>159</v>
      </c>
      <c r="J14" s="21">
        <v>1996</v>
      </c>
      <c r="K14" s="18" t="s">
        <v>468</v>
      </c>
      <c r="L14" s="18">
        <v>6</v>
      </c>
      <c r="M14" s="18">
        <v>32</v>
      </c>
      <c r="N14" s="18" t="s">
        <v>27</v>
      </c>
      <c r="O14" s="19" t="s">
        <v>27</v>
      </c>
      <c r="P14" s="19" t="s">
        <v>27</v>
      </c>
      <c r="Q14" s="18" t="s">
        <v>27</v>
      </c>
      <c r="R14" s="19" t="s">
        <v>27</v>
      </c>
      <c r="S14" s="19" t="s">
        <v>27</v>
      </c>
      <c r="T14" s="18" t="s">
        <v>27</v>
      </c>
      <c r="U14" s="38" t="s">
        <v>27</v>
      </c>
      <c r="V14" s="38" t="s">
        <v>27</v>
      </c>
      <c r="W14" s="58">
        <f>M14</f>
        <v>32</v>
      </c>
      <c r="X14" s="44" t="s">
        <v>540</v>
      </c>
      <c r="Y14" s="44" t="s">
        <v>540</v>
      </c>
      <c r="Z14" s="43" t="s">
        <v>27</v>
      </c>
      <c r="AA14" s="43" t="s">
        <v>27</v>
      </c>
      <c r="AB14" s="43" t="s">
        <v>27</v>
      </c>
      <c r="AC14" s="43" t="s">
        <v>27</v>
      </c>
      <c r="AD14" s="44" t="s">
        <v>540</v>
      </c>
      <c r="AE14" s="18" t="s">
        <v>539</v>
      </c>
      <c r="AF14" s="18" t="s">
        <v>539</v>
      </c>
      <c r="AG14" s="18" t="s">
        <v>555</v>
      </c>
      <c r="AH14" s="18" t="s">
        <v>555</v>
      </c>
      <c r="AI14" s="99">
        <v>37753</v>
      </c>
    </row>
    <row r="15" spans="1:35">
      <c r="A15" s="17" t="s">
        <v>488</v>
      </c>
      <c r="B15" s="18" t="s">
        <v>465</v>
      </c>
      <c r="C15" s="18" t="s">
        <v>27</v>
      </c>
      <c r="D15" s="18" t="s">
        <v>24</v>
      </c>
      <c r="E15" s="18" t="s">
        <v>466</v>
      </c>
      <c r="F15" s="18" t="s">
        <v>467</v>
      </c>
      <c r="G15" s="18" t="s">
        <v>539</v>
      </c>
      <c r="H15" s="18">
        <v>1977</v>
      </c>
      <c r="I15" s="17" t="s">
        <v>159</v>
      </c>
      <c r="J15" s="21">
        <v>1997</v>
      </c>
      <c r="K15" s="18" t="s">
        <v>482</v>
      </c>
      <c r="L15" s="18">
        <v>3</v>
      </c>
      <c r="M15" s="18">
        <v>30</v>
      </c>
      <c r="N15" s="18" t="s">
        <v>27</v>
      </c>
      <c r="O15" s="19" t="s">
        <v>27</v>
      </c>
      <c r="P15" s="19" t="s">
        <v>27</v>
      </c>
      <c r="Q15" s="18" t="s">
        <v>27</v>
      </c>
      <c r="R15" s="19" t="s">
        <v>27</v>
      </c>
      <c r="S15" s="19" t="s">
        <v>27</v>
      </c>
      <c r="T15" s="18" t="s">
        <v>27</v>
      </c>
      <c r="U15" s="38" t="s">
        <v>27</v>
      </c>
      <c r="V15" s="38" t="s">
        <v>27</v>
      </c>
      <c r="W15" s="58">
        <f>M15</f>
        <v>30</v>
      </c>
      <c r="X15" s="44" t="s">
        <v>540</v>
      </c>
      <c r="Y15" s="44" t="s">
        <v>540</v>
      </c>
      <c r="Z15" s="43" t="s">
        <v>27</v>
      </c>
      <c r="AA15" s="43" t="s">
        <v>27</v>
      </c>
      <c r="AB15" s="43" t="s">
        <v>27</v>
      </c>
      <c r="AC15" s="43" t="s">
        <v>27</v>
      </c>
      <c r="AD15" s="44" t="s">
        <v>540</v>
      </c>
      <c r="AE15" s="18" t="s">
        <v>539</v>
      </c>
      <c r="AF15" s="18" t="s">
        <v>539</v>
      </c>
      <c r="AG15" s="18" t="s">
        <v>555</v>
      </c>
      <c r="AH15" s="18" t="s">
        <v>555</v>
      </c>
      <c r="AI15" s="99">
        <v>37753</v>
      </c>
    </row>
    <row r="16" spans="1:35">
      <c r="A16" s="17" t="s">
        <v>489</v>
      </c>
      <c r="B16" s="18" t="s">
        <v>465</v>
      </c>
      <c r="C16" s="18" t="s">
        <v>27</v>
      </c>
      <c r="D16" s="18" t="s">
        <v>24</v>
      </c>
      <c r="E16" s="18" t="s">
        <v>466</v>
      </c>
      <c r="F16" s="18" t="s">
        <v>467</v>
      </c>
      <c r="G16" s="18" t="s">
        <v>539</v>
      </c>
      <c r="H16" s="18">
        <v>1979</v>
      </c>
      <c r="I16" s="17" t="s">
        <v>159</v>
      </c>
      <c r="J16" s="21">
        <v>1996</v>
      </c>
      <c r="K16" s="18" t="s">
        <v>468</v>
      </c>
      <c r="L16" s="18">
        <v>7</v>
      </c>
      <c r="M16" s="18">
        <v>48</v>
      </c>
      <c r="N16" s="18" t="s">
        <v>27</v>
      </c>
      <c r="O16" s="19" t="s">
        <v>27</v>
      </c>
      <c r="P16" s="19" t="s">
        <v>27</v>
      </c>
      <c r="Q16" s="18" t="s">
        <v>27</v>
      </c>
      <c r="R16" s="19" t="s">
        <v>27</v>
      </c>
      <c r="S16" s="19" t="s">
        <v>27</v>
      </c>
      <c r="T16" s="18" t="s">
        <v>27</v>
      </c>
      <c r="U16" s="38" t="s">
        <v>27</v>
      </c>
      <c r="V16" s="38" t="s">
        <v>27</v>
      </c>
      <c r="W16" s="58">
        <f>M16</f>
        <v>48</v>
      </c>
      <c r="X16" s="44" t="s">
        <v>540</v>
      </c>
      <c r="Y16" s="44" t="s">
        <v>540</v>
      </c>
      <c r="Z16" s="43" t="s">
        <v>27</v>
      </c>
      <c r="AA16" s="43" t="s">
        <v>27</v>
      </c>
      <c r="AB16" s="43" t="s">
        <v>27</v>
      </c>
      <c r="AC16" s="43" t="s">
        <v>27</v>
      </c>
      <c r="AD16" s="44" t="s">
        <v>540</v>
      </c>
      <c r="AE16" s="18" t="s">
        <v>539</v>
      </c>
      <c r="AF16" s="18" t="s">
        <v>539</v>
      </c>
      <c r="AG16" s="18" t="s">
        <v>555</v>
      </c>
      <c r="AH16" s="18" t="s">
        <v>555</v>
      </c>
      <c r="AI16" s="99">
        <v>37753</v>
      </c>
    </row>
    <row r="17" spans="1:35">
      <c r="A17" s="17" t="s">
        <v>490</v>
      </c>
      <c r="B17" s="18" t="s">
        <v>465</v>
      </c>
      <c r="C17" s="18" t="s">
        <v>27</v>
      </c>
      <c r="D17" s="18" t="s">
        <v>535</v>
      </c>
      <c r="E17" s="18" t="s">
        <v>466</v>
      </c>
      <c r="F17" s="18" t="s">
        <v>467</v>
      </c>
      <c r="G17" s="18" t="s">
        <v>539</v>
      </c>
      <c r="H17" s="18">
        <v>1982</v>
      </c>
      <c r="I17" s="17" t="s">
        <v>159</v>
      </c>
      <c r="J17" s="21">
        <v>1998</v>
      </c>
      <c r="K17" s="18" t="s">
        <v>482</v>
      </c>
      <c r="L17" s="18">
        <v>2</v>
      </c>
      <c r="M17" s="18">
        <v>24</v>
      </c>
      <c r="N17" s="18" t="s">
        <v>468</v>
      </c>
      <c r="O17" s="18">
        <v>9</v>
      </c>
      <c r="P17" s="18">
        <v>24</v>
      </c>
      <c r="Q17" s="18" t="s">
        <v>27</v>
      </c>
      <c r="R17" s="19" t="s">
        <v>27</v>
      </c>
      <c r="S17" s="19" t="s">
        <v>27</v>
      </c>
      <c r="T17" s="18" t="s">
        <v>27</v>
      </c>
      <c r="U17" s="38" t="s">
        <v>27</v>
      </c>
      <c r="V17" s="38" t="s">
        <v>27</v>
      </c>
      <c r="W17" s="58">
        <f>M17+P17</f>
        <v>48</v>
      </c>
      <c r="X17" s="44" t="s">
        <v>541</v>
      </c>
      <c r="Y17" s="44" t="s">
        <v>541</v>
      </c>
      <c r="Z17" s="43" t="s">
        <v>27</v>
      </c>
      <c r="AA17" s="43" t="s">
        <v>27</v>
      </c>
      <c r="AB17" s="43" t="s">
        <v>27</v>
      </c>
      <c r="AC17" s="43" t="s">
        <v>27</v>
      </c>
      <c r="AD17" s="18">
        <v>0</v>
      </c>
      <c r="AE17" s="18" t="s">
        <v>539</v>
      </c>
      <c r="AF17" s="18" t="s">
        <v>539</v>
      </c>
      <c r="AG17" s="18" t="s">
        <v>555</v>
      </c>
      <c r="AH17" s="18" t="s">
        <v>555</v>
      </c>
      <c r="AI17" s="99">
        <v>37754</v>
      </c>
    </row>
    <row r="18" spans="1:35">
      <c r="A18" s="17" t="s">
        <v>491</v>
      </c>
      <c r="B18" s="18" t="s">
        <v>465</v>
      </c>
      <c r="C18" s="18" t="s">
        <v>27</v>
      </c>
      <c r="D18" s="18" t="s">
        <v>536</v>
      </c>
      <c r="E18" s="18" t="s">
        <v>466</v>
      </c>
      <c r="F18" s="18" t="s">
        <v>467</v>
      </c>
      <c r="G18" s="18" t="s">
        <v>539</v>
      </c>
      <c r="H18" s="18">
        <v>1982</v>
      </c>
      <c r="I18" s="17" t="s">
        <v>159</v>
      </c>
      <c r="J18" s="21">
        <v>1999</v>
      </c>
      <c r="K18" s="18" t="s">
        <v>473</v>
      </c>
      <c r="L18" s="18">
        <v>1.75</v>
      </c>
      <c r="M18" s="18">
        <v>36</v>
      </c>
      <c r="N18" s="18" t="s">
        <v>468</v>
      </c>
      <c r="O18" s="18">
        <v>9</v>
      </c>
      <c r="P18" s="18">
        <v>24</v>
      </c>
      <c r="Q18" s="18" t="s">
        <v>27</v>
      </c>
      <c r="R18" s="19" t="s">
        <v>27</v>
      </c>
      <c r="S18" s="19" t="s">
        <v>27</v>
      </c>
      <c r="T18" s="18" t="s">
        <v>27</v>
      </c>
      <c r="U18" s="38" t="s">
        <v>27</v>
      </c>
      <c r="V18" s="38" t="s">
        <v>27</v>
      </c>
      <c r="W18" s="58">
        <f>M18+P18</f>
        <v>60</v>
      </c>
      <c r="X18" s="44" t="s">
        <v>540</v>
      </c>
      <c r="Y18" s="44" t="s">
        <v>540</v>
      </c>
      <c r="Z18" s="43" t="s">
        <v>27</v>
      </c>
      <c r="AA18" s="43" t="s">
        <v>27</v>
      </c>
      <c r="AB18" s="43" t="s">
        <v>27</v>
      </c>
      <c r="AC18" s="43" t="s">
        <v>27</v>
      </c>
      <c r="AD18" s="44" t="s">
        <v>540</v>
      </c>
      <c r="AE18" s="18" t="s">
        <v>539</v>
      </c>
      <c r="AF18" s="18" t="s">
        <v>539</v>
      </c>
      <c r="AG18" s="18" t="s">
        <v>555</v>
      </c>
      <c r="AH18" s="18" t="s">
        <v>555</v>
      </c>
      <c r="AI18" s="99">
        <v>37754</v>
      </c>
    </row>
    <row r="19" spans="1:35">
      <c r="A19" s="17" t="s">
        <v>492</v>
      </c>
      <c r="B19" s="18" t="s">
        <v>465</v>
      </c>
      <c r="C19" s="18" t="s">
        <v>27</v>
      </c>
      <c r="D19" s="18" t="s">
        <v>24</v>
      </c>
      <c r="E19" s="18" t="s">
        <v>466</v>
      </c>
      <c r="F19" s="18" t="s">
        <v>467</v>
      </c>
      <c r="G19" s="18" t="s">
        <v>539</v>
      </c>
      <c r="H19" s="18">
        <v>1982</v>
      </c>
      <c r="I19" s="17" t="s">
        <v>159</v>
      </c>
      <c r="J19" s="21">
        <v>1997</v>
      </c>
      <c r="K19" s="18" t="s">
        <v>473</v>
      </c>
      <c r="L19" s="18">
        <v>6</v>
      </c>
      <c r="M19" s="18">
        <v>27</v>
      </c>
      <c r="N19" s="18" t="s">
        <v>468</v>
      </c>
      <c r="O19" s="18">
        <v>18</v>
      </c>
      <c r="P19" s="18">
        <v>18</v>
      </c>
      <c r="Q19" s="18" t="s">
        <v>27</v>
      </c>
      <c r="R19" s="19" t="s">
        <v>27</v>
      </c>
      <c r="S19" s="19" t="s">
        <v>27</v>
      </c>
      <c r="T19" s="18" t="s">
        <v>27</v>
      </c>
      <c r="U19" s="38" t="s">
        <v>27</v>
      </c>
      <c r="V19" s="38" t="s">
        <v>27</v>
      </c>
      <c r="W19" s="58">
        <f>M19+P19</f>
        <v>45</v>
      </c>
      <c r="X19" s="44" t="s">
        <v>540</v>
      </c>
      <c r="Y19" s="44" t="s">
        <v>540</v>
      </c>
      <c r="Z19" s="43" t="s">
        <v>27</v>
      </c>
      <c r="AA19" s="43" t="s">
        <v>27</v>
      </c>
      <c r="AB19" s="43" t="s">
        <v>27</v>
      </c>
      <c r="AC19" s="43" t="s">
        <v>27</v>
      </c>
      <c r="AD19" s="44" t="s">
        <v>540</v>
      </c>
      <c r="AE19" s="18" t="s">
        <v>539</v>
      </c>
      <c r="AF19" s="18" t="s">
        <v>539</v>
      </c>
      <c r="AG19" s="18" t="s">
        <v>555</v>
      </c>
      <c r="AH19" s="18" t="s">
        <v>555</v>
      </c>
      <c r="AI19" s="99">
        <v>37755</v>
      </c>
    </row>
    <row r="20" spans="1:35">
      <c r="A20" s="17" t="s">
        <v>493</v>
      </c>
      <c r="B20" s="18" t="s">
        <v>465</v>
      </c>
      <c r="C20" s="18" t="s">
        <v>27</v>
      </c>
      <c r="D20" s="18" t="s">
        <v>24</v>
      </c>
      <c r="E20" s="18" t="s">
        <v>466</v>
      </c>
      <c r="F20" s="18" t="s">
        <v>467</v>
      </c>
      <c r="G20" s="18" t="s">
        <v>539</v>
      </c>
      <c r="H20" s="18">
        <v>1982</v>
      </c>
      <c r="I20" s="17" t="s">
        <v>159</v>
      </c>
      <c r="J20" s="21">
        <v>1997</v>
      </c>
      <c r="K20" s="18" t="s">
        <v>473</v>
      </c>
      <c r="L20" s="18">
        <v>6</v>
      </c>
      <c r="M20" s="18">
        <v>27</v>
      </c>
      <c r="N20" s="18" t="s">
        <v>468</v>
      </c>
      <c r="O20" s="18">
        <v>18</v>
      </c>
      <c r="P20" s="18">
        <v>18</v>
      </c>
      <c r="Q20" s="18" t="s">
        <v>27</v>
      </c>
      <c r="R20" s="19" t="s">
        <v>27</v>
      </c>
      <c r="S20" s="19" t="s">
        <v>27</v>
      </c>
      <c r="T20" s="18" t="s">
        <v>27</v>
      </c>
      <c r="U20" s="38" t="s">
        <v>27</v>
      </c>
      <c r="V20" s="38" t="s">
        <v>27</v>
      </c>
      <c r="W20" s="58">
        <f>M20+P20</f>
        <v>45</v>
      </c>
      <c r="X20" s="44" t="s">
        <v>540</v>
      </c>
      <c r="Y20" s="44" t="s">
        <v>540</v>
      </c>
      <c r="Z20" s="43" t="s">
        <v>27</v>
      </c>
      <c r="AA20" s="43" t="s">
        <v>27</v>
      </c>
      <c r="AB20" s="43" t="s">
        <v>27</v>
      </c>
      <c r="AC20" s="43" t="s">
        <v>27</v>
      </c>
      <c r="AD20" s="44" t="s">
        <v>540</v>
      </c>
      <c r="AE20" s="18" t="s">
        <v>539</v>
      </c>
      <c r="AF20" s="18" t="s">
        <v>539</v>
      </c>
      <c r="AG20" s="18" t="s">
        <v>555</v>
      </c>
      <c r="AH20" s="18" t="s">
        <v>555</v>
      </c>
      <c r="AI20" s="99">
        <v>37755</v>
      </c>
    </row>
    <row r="21" spans="1:35">
      <c r="A21" s="17" t="s">
        <v>494</v>
      </c>
      <c r="B21" s="18" t="s">
        <v>465</v>
      </c>
      <c r="C21" s="18" t="s">
        <v>27</v>
      </c>
      <c r="D21" s="18" t="s">
        <v>24</v>
      </c>
      <c r="E21" s="18" t="s">
        <v>466</v>
      </c>
      <c r="F21" s="18" t="s">
        <v>467</v>
      </c>
      <c r="G21" s="18" t="s">
        <v>539</v>
      </c>
      <c r="H21" s="18">
        <v>1982</v>
      </c>
      <c r="I21" s="17" t="s">
        <v>159</v>
      </c>
      <c r="J21" s="21">
        <v>2000</v>
      </c>
      <c r="K21" s="18" t="s">
        <v>468</v>
      </c>
      <c r="L21" s="18">
        <v>18</v>
      </c>
      <c r="M21" s="18">
        <v>36</v>
      </c>
      <c r="N21" s="18" t="s">
        <v>27</v>
      </c>
      <c r="O21" s="19" t="s">
        <v>27</v>
      </c>
      <c r="P21" s="19" t="s">
        <v>27</v>
      </c>
      <c r="Q21" s="18" t="s">
        <v>27</v>
      </c>
      <c r="R21" s="19" t="s">
        <v>27</v>
      </c>
      <c r="S21" s="19" t="s">
        <v>27</v>
      </c>
      <c r="T21" s="18" t="s">
        <v>27</v>
      </c>
      <c r="U21" s="38" t="s">
        <v>27</v>
      </c>
      <c r="V21" s="38" t="s">
        <v>27</v>
      </c>
      <c r="W21" s="58">
        <f>M21</f>
        <v>36</v>
      </c>
      <c r="X21" s="44" t="s">
        <v>540</v>
      </c>
      <c r="Y21" s="44" t="s">
        <v>540</v>
      </c>
      <c r="Z21" s="43" t="s">
        <v>27</v>
      </c>
      <c r="AA21" s="43" t="s">
        <v>27</v>
      </c>
      <c r="AB21" s="43" t="s">
        <v>27</v>
      </c>
      <c r="AC21" s="43" t="s">
        <v>27</v>
      </c>
      <c r="AD21" s="44" t="s">
        <v>540</v>
      </c>
      <c r="AE21" s="18" t="s">
        <v>539</v>
      </c>
      <c r="AF21" s="18" t="s">
        <v>539</v>
      </c>
      <c r="AG21" s="18" t="s">
        <v>555</v>
      </c>
      <c r="AH21" s="18" t="s">
        <v>555</v>
      </c>
      <c r="AI21" s="99">
        <v>37755</v>
      </c>
    </row>
    <row r="22" spans="1:35">
      <c r="A22" s="17" t="s">
        <v>495</v>
      </c>
      <c r="B22" s="18" t="s">
        <v>465</v>
      </c>
      <c r="C22" s="18" t="s">
        <v>27</v>
      </c>
      <c r="D22" s="18" t="s">
        <v>24</v>
      </c>
      <c r="E22" s="18" t="s">
        <v>466</v>
      </c>
      <c r="F22" s="18" t="s">
        <v>467</v>
      </c>
      <c r="G22" s="18" t="s">
        <v>539</v>
      </c>
      <c r="H22" s="18">
        <v>1982</v>
      </c>
      <c r="I22" s="17" t="s">
        <v>159</v>
      </c>
      <c r="J22" s="21">
        <v>2000</v>
      </c>
      <c r="K22" s="18" t="s">
        <v>468</v>
      </c>
      <c r="L22" s="18">
        <v>18</v>
      </c>
      <c r="M22" s="18">
        <v>36</v>
      </c>
      <c r="N22" s="18" t="s">
        <v>27</v>
      </c>
      <c r="O22" s="19" t="s">
        <v>27</v>
      </c>
      <c r="P22" s="19" t="s">
        <v>27</v>
      </c>
      <c r="Q22" s="18" t="s">
        <v>27</v>
      </c>
      <c r="R22" s="19" t="s">
        <v>27</v>
      </c>
      <c r="S22" s="19" t="s">
        <v>27</v>
      </c>
      <c r="T22" s="18" t="s">
        <v>27</v>
      </c>
      <c r="U22" s="38" t="s">
        <v>27</v>
      </c>
      <c r="V22" s="38" t="s">
        <v>27</v>
      </c>
      <c r="W22" s="58">
        <f>M22</f>
        <v>36</v>
      </c>
      <c r="X22" s="44" t="s">
        <v>540</v>
      </c>
      <c r="Y22" s="44" t="s">
        <v>540</v>
      </c>
      <c r="Z22" s="43" t="s">
        <v>27</v>
      </c>
      <c r="AA22" s="43" t="s">
        <v>27</v>
      </c>
      <c r="AB22" s="43" t="s">
        <v>27</v>
      </c>
      <c r="AC22" s="43" t="s">
        <v>27</v>
      </c>
      <c r="AD22" s="44" t="s">
        <v>540</v>
      </c>
      <c r="AE22" s="18" t="s">
        <v>539</v>
      </c>
      <c r="AF22" s="18" t="s">
        <v>539</v>
      </c>
      <c r="AG22" s="18" t="s">
        <v>555</v>
      </c>
      <c r="AH22" s="18" t="s">
        <v>555</v>
      </c>
      <c r="AI22" s="99">
        <v>37755</v>
      </c>
    </row>
    <row r="23" spans="1:35">
      <c r="A23" s="17" t="s">
        <v>496</v>
      </c>
      <c r="B23" s="18" t="s">
        <v>465</v>
      </c>
      <c r="C23" s="18" t="s">
        <v>27</v>
      </c>
      <c r="D23" s="18" t="s">
        <v>24</v>
      </c>
      <c r="E23" s="18" t="s">
        <v>466</v>
      </c>
      <c r="F23" s="18" t="s">
        <v>467</v>
      </c>
      <c r="G23" s="18" t="s">
        <v>539</v>
      </c>
      <c r="H23" s="18">
        <v>1982</v>
      </c>
      <c r="I23" s="17" t="s">
        <v>159</v>
      </c>
      <c r="J23" s="21">
        <v>1997</v>
      </c>
      <c r="K23" s="18" t="s">
        <v>473</v>
      </c>
      <c r="L23" s="18">
        <v>5</v>
      </c>
      <c r="M23" s="18">
        <v>36</v>
      </c>
      <c r="N23" s="18" t="s">
        <v>482</v>
      </c>
      <c r="O23" s="18">
        <v>2</v>
      </c>
      <c r="P23" s="18">
        <v>3</v>
      </c>
      <c r="Q23" s="18" t="s">
        <v>468</v>
      </c>
      <c r="R23" s="18">
        <v>12</v>
      </c>
      <c r="S23" s="18">
        <v>36</v>
      </c>
      <c r="T23" s="18" t="s">
        <v>27</v>
      </c>
      <c r="U23" s="38" t="s">
        <v>27</v>
      </c>
      <c r="V23" s="38" t="s">
        <v>27</v>
      </c>
      <c r="W23" s="58">
        <f t="shared" ref="W23:W32" si="0">M23+P23</f>
        <v>39</v>
      </c>
      <c r="X23" s="44" t="s">
        <v>540</v>
      </c>
      <c r="Y23" s="44" t="s">
        <v>540</v>
      </c>
      <c r="Z23" s="43" t="s">
        <v>27</v>
      </c>
      <c r="AA23" s="43" t="s">
        <v>27</v>
      </c>
      <c r="AB23" s="43" t="s">
        <v>27</v>
      </c>
      <c r="AC23" s="43" t="s">
        <v>27</v>
      </c>
      <c r="AD23" s="44" t="s">
        <v>540</v>
      </c>
      <c r="AE23" s="18" t="s">
        <v>539</v>
      </c>
      <c r="AF23" s="18" t="s">
        <v>539</v>
      </c>
      <c r="AG23" s="18" t="s">
        <v>555</v>
      </c>
      <c r="AH23" s="18" t="s">
        <v>555</v>
      </c>
      <c r="AI23" s="99">
        <v>37757</v>
      </c>
    </row>
    <row r="24" spans="1:35">
      <c r="A24" s="17" t="s">
        <v>497</v>
      </c>
      <c r="B24" s="18" t="s">
        <v>465</v>
      </c>
      <c r="C24" s="18" t="s">
        <v>27</v>
      </c>
      <c r="D24" s="18" t="s">
        <v>24</v>
      </c>
      <c r="E24" s="18" t="s">
        <v>466</v>
      </c>
      <c r="F24" s="18" t="s">
        <v>467</v>
      </c>
      <c r="G24" s="18" t="s">
        <v>539</v>
      </c>
      <c r="H24" s="18">
        <v>1981</v>
      </c>
      <c r="I24" s="17" t="s">
        <v>159</v>
      </c>
      <c r="J24" s="21">
        <v>1997</v>
      </c>
      <c r="K24" s="18" t="s">
        <v>473</v>
      </c>
      <c r="L24" s="18">
        <v>5</v>
      </c>
      <c r="M24" s="18">
        <v>36</v>
      </c>
      <c r="N24" s="18" t="s">
        <v>468</v>
      </c>
      <c r="O24" s="18">
        <v>15</v>
      </c>
      <c r="P24" s="18">
        <v>36</v>
      </c>
      <c r="Q24" s="18" t="s">
        <v>27</v>
      </c>
      <c r="R24" s="19" t="s">
        <v>27</v>
      </c>
      <c r="S24" s="19" t="s">
        <v>27</v>
      </c>
      <c r="T24" s="18" t="s">
        <v>27</v>
      </c>
      <c r="U24" s="38" t="s">
        <v>27</v>
      </c>
      <c r="V24" s="38" t="s">
        <v>27</v>
      </c>
      <c r="W24" s="58">
        <f t="shared" si="0"/>
        <v>72</v>
      </c>
      <c r="X24" s="44" t="s">
        <v>540</v>
      </c>
      <c r="Y24" s="44" t="s">
        <v>540</v>
      </c>
      <c r="Z24" s="43" t="s">
        <v>27</v>
      </c>
      <c r="AA24" s="43" t="s">
        <v>27</v>
      </c>
      <c r="AB24" s="43" t="s">
        <v>27</v>
      </c>
      <c r="AC24" s="43" t="s">
        <v>27</v>
      </c>
      <c r="AD24" s="44" t="s">
        <v>540</v>
      </c>
      <c r="AE24" s="18" t="s">
        <v>539</v>
      </c>
      <c r="AF24" s="18" t="s">
        <v>539</v>
      </c>
      <c r="AG24" s="18" t="s">
        <v>555</v>
      </c>
      <c r="AH24" s="18" t="s">
        <v>555</v>
      </c>
      <c r="AI24" s="99">
        <v>37757</v>
      </c>
    </row>
    <row r="25" spans="1:35">
      <c r="A25" s="17" t="s">
        <v>498</v>
      </c>
      <c r="B25" s="18" t="s">
        <v>465</v>
      </c>
      <c r="C25" s="18" t="s">
        <v>27</v>
      </c>
      <c r="D25" s="18" t="s">
        <v>541</v>
      </c>
      <c r="E25" s="18" t="s">
        <v>466</v>
      </c>
      <c r="F25" s="18" t="s">
        <v>467</v>
      </c>
      <c r="G25" s="18" t="s">
        <v>539</v>
      </c>
      <c r="H25" s="18">
        <v>1981</v>
      </c>
      <c r="I25" s="17" t="s">
        <v>159</v>
      </c>
      <c r="J25" s="21">
        <v>1997</v>
      </c>
      <c r="K25" s="18" t="s">
        <v>482</v>
      </c>
      <c r="L25" s="18">
        <v>2</v>
      </c>
      <c r="M25" s="18">
        <v>24</v>
      </c>
      <c r="N25" s="18" t="s">
        <v>468</v>
      </c>
      <c r="O25" s="18">
        <v>18</v>
      </c>
      <c r="P25" s="18">
        <v>36</v>
      </c>
      <c r="Q25" s="18" t="s">
        <v>27</v>
      </c>
      <c r="R25" s="19" t="s">
        <v>27</v>
      </c>
      <c r="S25" s="19" t="s">
        <v>27</v>
      </c>
      <c r="T25" s="18" t="s">
        <v>27</v>
      </c>
      <c r="U25" s="38" t="s">
        <v>27</v>
      </c>
      <c r="V25" s="38" t="s">
        <v>27</v>
      </c>
      <c r="W25" s="58">
        <f t="shared" si="0"/>
        <v>60</v>
      </c>
      <c r="X25" s="44" t="s">
        <v>540</v>
      </c>
      <c r="Y25" s="44" t="s">
        <v>540</v>
      </c>
      <c r="Z25" s="43" t="s">
        <v>27</v>
      </c>
      <c r="AA25" s="43" t="s">
        <v>27</v>
      </c>
      <c r="AB25" s="43" t="s">
        <v>27</v>
      </c>
      <c r="AC25" s="43" t="s">
        <v>27</v>
      </c>
      <c r="AD25" s="44" t="s">
        <v>540</v>
      </c>
      <c r="AE25" s="18" t="s">
        <v>539</v>
      </c>
      <c r="AF25" s="18" t="s">
        <v>539</v>
      </c>
      <c r="AG25" s="18" t="s">
        <v>555</v>
      </c>
      <c r="AH25" s="18" t="s">
        <v>555</v>
      </c>
      <c r="AI25" s="99">
        <v>37757</v>
      </c>
    </row>
    <row r="26" spans="1:35">
      <c r="A26" s="17" t="s">
        <v>499</v>
      </c>
      <c r="B26" s="18" t="s">
        <v>465</v>
      </c>
      <c r="C26" s="18" t="s">
        <v>27</v>
      </c>
      <c r="D26" s="18" t="s">
        <v>541</v>
      </c>
      <c r="E26" s="18" t="s">
        <v>466</v>
      </c>
      <c r="F26" s="18" t="s">
        <v>467</v>
      </c>
      <c r="G26" s="18" t="s">
        <v>539</v>
      </c>
      <c r="H26" s="18">
        <v>1982</v>
      </c>
      <c r="I26" s="17" t="s">
        <v>159</v>
      </c>
      <c r="J26" s="21">
        <v>1997</v>
      </c>
      <c r="K26" s="18" t="s">
        <v>473</v>
      </c>
      <c r="L26" s="18">
        <v>3</v>
      </c>
      <c r="M26" s="18">
        <v>30</v>
      </c>
      <c r="N26" s="18" t="s">
        <v>468</v>
      </c>
      <c r="O26" s="18">
        <v>18</v>
      </c>
      <c r="P26" s="18">
        <v>36</v>
      </c>
      <c r="Q26" s="18" t="s">
        <v>27</v>
      </c>
      <c r="R26" s="19" t="s">
        <v>27</v>
      </c>
      <c r="S26" s="19" t="s">
        <v>27</v>
      </c>
      <c r="T26" s="18" t="s">
        <v>27</v>
      </c>
      <c r="U26" s="38" t="s">
        <v>27</v>
      </c>
      <c r="V26" s="38" t="s">
        <v>27</v>
      </c>
      <c r="W26" s="58">
        <f t="shared" si="0"/>
        <v>66</v>
      </c>
      <c r="X26" s="44" t="s">
        <v>540</v>
      </c>
      <c r="Y26" s="44" t="s">
        <v>540</v>
      </c>
      <c r="Z26" s="43" t="s">
        <v>27</v>
      </c>
      <c r="AA26" s="43" t="s">
        <v>27</v>
      </c>
      <c r="AB26" s="43" t="s">
        <v>27</v>
      </c>
      <c r="AC26" s="43" t="s">
        <v>27</v>
      </c>
      <c r="AD26" s="44" t="s">
        <v>540</v>
      </c>
      <c r="AE26" s="18" t="s">
        <v>539</v>
      </c>
      <c r="AF26" s="18" t="s">
        <v>539</v>
      </c>
      <c r="AG26" s="18" t="s">
        <v>555</v>
      </c>
      <c r="AH26" s="18" t="s">
        <v>555</v>
      </c>
      <c r="AI26" s="99">
        <v>37757</v>
      </c>
    </row>
    <row r="27" spans="1:35">
      <c r="A27" s="17" t="s">
        <v>500</v>
      </c>
      <c r="B27" s="18" t="s">
        <v>465</v>
      </c>
      <c r="C27" s="18" t="s">
        <v>27</v>
      </c>
      <c r="D27" s="18" t="s">
        <v>24</v>
      </c>
      <c r="E27" s="18" t="s">
        <v>466</v>
      </c>
      <c r="F27" s="18" t="s">
        <v>467</v>
      </c>
      <c r="G27" s="18" t="s">
        <v>539</v>
      </c>
      <c r="H27" s="18">
        <v>1982</v>
      </c>
      <c r="I27" s="17" t="s">
        <v>159</v>
      </c>
      <c r="J27" s="21">
        <v>2000</v>
      </c>
      <c r="K27" s="18" t="s">
        <v>468</v>
      </c>
      <c r="L27" s="18">
        <v>5</v>
      </c>
      <c r="M27" s="18">
        <v>12</v>
      </c>
      <c r="N27" s="18" t="s">
        <v>468</v>
      </c>
      <c r="O27" s="18">
        <v>15</v>
      </c>
      <c r="P27" s="18">
        <v>24</v>
      </c>
      <c r="Q27" s="18" t="s">
        <v>27</v>
      </c>
      <c r="R27" s="19" t="s">
        <v>27</v>
      </c>
      <c r="S27" s="19" t="s">
        <v>27</v>
      </c>
      <c r="T27" s="18" t="s">
        <v>27</v>
      </c>
      <c r="U27" s="38" t="s">
        <v>27</v>
      </c>
      <c r="V27" s="38" t="s">
        <v>27</v>
      </c>
      <c r="W27" s="58">
        <f t="shared" si="0"/>
        <v>36</v>
      </c>
      <c r="X27" s="44" t="s">
        <v>541</v>
      </c>
      <c r="Y27" s="44" t="s">
        <v>541</v>
      </c>
      <c r="Z27" s="43" t="s">
        <v>27</v>
      </c>
      <c r="AA27" s="43" t="s">
        <v>27</v>
      </c>
      <c r="AB27" s="43" t="s">
        <v>27</v>
      </c>
      <c r="AC27" s="43" t="s">
        <v>27</v>
      </c>
      <c r="AD27" s="18">
        <v>0</v>
      </c>
      <c r="AE27" s="18" t="s">
        <v>539</v>
      </c>
      <c r="AF27" s="18" t="s">
        <v>539</v>
      </c>
      <c r="AG27" s="18" t="s">
        <v>555</v>
      </c>
      <c r="AH27" s="18" t="s">
        <v>555</v>
      </c>
      <c r="AI27" s="99">
        <v>37760</v>
      </c>
    </row>
    <row r="28" spans="1:35">
      <c r="A28" s="17" t="s">
        <v>501</v>
      </c>
      <c r="B28" s="18" t="s">
        <v>465</v>
      </c>
      <c r="C28" s="18" t="s">
        <v>27</v>
      </c>
      <c r="D28" s="18" t="s">
        <v>24</v>
      </c>
      <c r="E28" s="18" t="s">
        <v>466</v>
      </c>
      <c r="F28" s="18" t="s">
        <v>467</v>
      </c>
      <c r="G28" s="18" t="s">
        <v>539</v>
      </c>
      <c r="H28" s="18">
        <v>1982</v>
      </c>
      <c r="I28" s="17" t="s">
        <v>159</v>
      </c>
      <c r="J28" s="21">
        <v>2000</v>
      </c>
      <c r="K28" s="18" t="s">
        <v>468</v>
      </c>
      <c r="L28" s="18">
        <v>5</v>
      </c>
      <c r="M28" s="18">
        <v>12</v>
      </c>
      <c r="N28" s="18" t="s">
        <v>468</v>
      </c>
      <c r="O28" s="18">
        <v>15</v>
      </c>
      <c r="P28" s="18">
        <v>24</v>
      </c>
      <c r="Q28" s="18" t="s">
        <v>27</v>
      </c>
      <c r="R28" s="19" t="s">
        <v>27</v>
      </c>
      <c r="S28" s="19" t="s">
        <v>27</v>
      </c>
      <c r="T28" s="18" t="s">
        <v>27</v>
      </c>
      <c r="U28" s="38" t="s">
        <v>27</v>
      </c>
      <c r="V28" s="38" t="s">
        <v>27</v>
      </c>
      <c r="W28" s="58">
        <f t="shared" si="0"/>
        <v>36</v>
      </c>
      <c r="X28" s="44" t="s">
        <v>540</v>
      </c>
      <c r="Y28" s="44" t="s">
        <v>540</v>
      </c>
      <c r="Z28" s="43" t="s">
        <v>27</v>
      </c>
      <c r="AA28" s="43" t="s">
        <v>27</v>
      </c>
      <c r="AB28" s="43" t="s">
        <v>27</v>
      </c>
      <c r="AC28" s="43" t="s">
        <v>27</v>
      </c>
      <c r="AD28" s="44" t="s">
        <v>540</v>
      </c>
      <c r="AE28" s="18" t="s">
        <v>539</v>
      </c>
      <c r="AF28" s="18" t="s">
        <v>539</v>
      </c>
      <c r="AG28" s="18" t="s">
        <v>555</v>
      </c>
      <c r="AH28" s="18" t="s">
        <v>555</v>
      </c>
      <c r="AI28" s="99">
        <v>37760</v>
      </c>
    </row>
    <row r="29" spans="1:35">
      <c r="A29" s="17" t="s">
        <v>502</v>
      </c>
      <c r="B29" s="18" t="s">
        <v>465</v>
      </c>
      <c r="C29" s="18" t="s">
        <v>27</v>
      </c>
      <c r="D29" s="18" t="s">
        <v>24</v>
      </c>
      <c r="E29" s="18" t="s">
        <v>466</v>
      </c>
      <c r="F29" s="18" t="s">
        <v>467</v>
      </c>
      <c r="G29" s="18" t="s">
        <v>539</v>
      </c>
      <c r="H29" s="18">
        <v>1982</v>
      </c>
      <c r="I29" s="17" t="s">
        <v>159</v>
      </c>
      <c r="J29" s="21">
        <v>2000</v>
      </c>
      <c r="K29" s="18" t="s">
        <v>468</v>
      </c>
      <c r="L29" s="18">
        <v>5</v>
      </c>
      <c r="M29" s="18">
        <v>12</v>
      </c>
      <c r="N29" s="18" t="s">
        <v>468</v>
      </c>
      <c r="O29" s="18">
        <v>15</v>
      </c>
      <c r="P29" s="18">
        <v>24</v>
      </c>
      <c r="Q29" s="18" t="s">
        <v>27</v>
      </c>
      <c r="R29" s="19" t="s">
        <v>27</v>
      </c>
      <c r="S29" s="19" t="s">
        <v>27</v>
      </c>
      <c r="T29" s="18" t="s">
        <v>27</v>
      </c>
      <c r="U29" s="38" t="s">
        <v>27</v>
      </c>
      <c r="V29" s="38" t="s">
        <v>27</v>
      </c>
      <c r="W29" s="58">
        <f t="shared" si="0"/>
        <v>36</v>
      </c>
      <c r="X29" s="44" t="s">
        <v>540</v>
      </c>
      <c r="Y29" s="44" t="s">
        <v>540</v>
      </c>
      <c r="Z29" s="43" t="s">
        <v>27</v>
      </c>
      <c r="AA29" s="43" t="s">
        <v>27</v>
      </c>
      <c r="AB29" s="43" t="s">
        <v>27</v>
      </c>
      <c r="AC29" s="43" t="s">
        <v>27</v>
      </c>
      <c r="AD29" s="44" t="s">
        <v>540</v>
      </c>
      <c r="AE29" s="18" t="s">
        <v>539</v>
      </c>
      <c r="AF29" s="18" t="s">
        <v>539</v>
      </c>
      <c r="AG29" s="18" t="s">
        <v>555</v>
      </c>
      <c r="AH29" s="18" t="s">
        <v>555</v>
      </c>
      <c r="AI29" s="99">
        <v>37760</v>
      </c>
    </row>
    <row r="30" spans="1:35">
      <c r="A30" s="17" t="s">
        <v>503</v>
      </c>
      <c r="B30" s="18" t="s">
        <v>465</v>
      </c>
      <c r="C30" s="18" t="s">
        <v>27</v>
      </c>
      <c r="D30" s="18" t="s">
        <v>24</v>
      </c>
      <c r="E30" s="18" t="s">
        <v>466</v>
      </c>
      <c r="F30" s="18" t="s">
        <v>467</v>
      </c>
      <c r="G30" s="18" t="s">
        <v>539</v>
      </c>
      <c r="H30" s="18">
        <v>1982</v>
      </c>
      <c r="I30" s="17" t="s">
        <v>159</v>
      </c>
      <c r="J30" s="21">
        <v>2000</v>
      </c>
      <c r="K30" s="18" t="s">
        <v>468</v>
      </c>
      <c r="L30" s="18">
        <v>5</v>
      </c>
      <c r="M30" s="18">
        <v>12</v>
      </c>
      <c r="N30" s="18" t="s">
        <v>468</v>
      </c>
      <c r="O30" s="18">
        <v>15</v>
      </c>
      <c r="P30" s="18">
        <v>24</v>
      </c>
      <c r="Q30" s="18" t="s">
        <v>27</v>
      </c>
      <c r="R30" s="19" t="s">
        <v>27</v>
      </c>
      <c r="S30" s="19" t="s">
        <v>27</v>
      </c>
      <c r="T30" s="18" t="s">
        <v>27</v>
      </c>
      <c r="U30" s="38" t="s">
        <v>27</v>
      </c>
      <c r="V30" s="38" t="s">
        <v>27</v>
      </c>
      <c r="W30" s="58">
        <f t="shared" si="0"/>
        <v>36</v>
      </c>
      <c r="X30" s="44" t="s">
        <v>540</v>
      </c>
      <c r="Y30" s="44" t="s">
        <v>540</v>
      </c>
      <c r="Z30" s="43" t="s">
        <v>27</v>
      </c>
      <c r="AA30" s="43" t="s">
        <v>27</v>
      </c>
      <c r="AB30" s="43" t="s">
        <v>27</v>
      </c>
      <c r="AC30" s="43" t="s">
        <v>27</v>
      </c>
      <c r="AD30" s="44" t="s">
        <v>540</v>
      </c>
      <c r="AE30" s="18" t="s">
        <v>539</v>
      </c>
      <c r="AF30" s="18" t="s">
        <v>539</v>
      </c>
      <c r="AG30" s="18" t="s">
        <v>555</v>
      </c>
      <c r="AH30" s="18" t="s">
        <v>555</v>
      </c>
      <c r="AI30" s="99">
        <v>37760</v>
      </c>
    </row>
    <row r="31" spans="1:35">
      <c r="A31" s="17" t="s">
        <v>504</v>
      </c>
      <c r="B31" s="18" t="s">
        <v>465</v>
      </c>
      <c r="C31" s="18" t="s">
        <v>27</v>
      </c>
      <c r="D31" s="18" t="s">
        <v>24</v>
      </c>
      <c r="E31" s="18" t="s">
        <v>466</v>
      </c>
      <c r="F31" s="18" t="s">
        <v>607</v>
      </c>
      <c r="G31" s="18" t="s">
        <v>539</v>
      </c>
      <c r="H31" s="18">
        <v>1982</v>
      </c>
      <c r="I31" s="17" t="s">
        <v>159</v>
      </c>
      <c r="J31" s="21">
        <v>2000</v>
      </c>
      <c r="K31" s="18" t="s">
        <v>468</v>
      </c>
      <c r="L31" s="18">
        <v>5</v>
      </c>
      <c r="M31" s="18">
        <v>12</v>
      </c>
      <c r="N31" s="18" t="s">
        <v>468</v>
      </c>
      <c r="O31" s="18">
        <v>15</v>
      </c>
      <c r="P31" s="18">
        <v>24</v>
      </c>
      <c r="Q31" s="18" t="s">
        <v>27</v>
      </c>
      <c r="R31" s="19" t="s">
        <v>27</v>
      </c>
      <c r="S31" s="19" t="s">
        <v>27</v>
      </c>
      <c r="T31" s="18" t="s">
        <v>27</v>
      </c>
      <c r="U31" s="38" t="s">
        <v>27</v>
      </c>
      <c r="V31" s="38" t="s">
        <v>27</v>
      </c>
      <c r="W31" s="58">
        <f t="shared" si="0"/>
        <v>36</v>
      </c>
      <c r="X31" s="44" t="s">
        <v>540</v>
      </c>
      <c r="Y31" s="44" t="s">
        <v>540</v>
      </c>
      <c r="Z31" s="43" t="s">
        <v>27</v>
      </c>
      <c r="AA31" s="43" t="s">
        <v>27</v>
      </c>
      <c r="AB31" s="43" t="s">
        <v>27</v>
      </c>
      <c r="AC31" s="43" t="s">
        <v>27</v>
      </c>
      <c r="AD31" s="44" t="s">
        <v>540</v>
      </c>
      <c r="AE31" s="18" t="s">
        <v>539</v>
      </c>
      <c r="AF31" s="18" t="s">
        <v>539</v>
      </c>
      <c r="AG31" s="18" t="s">
        <v>555</v>
      </c>
      <c r="AH31" s="18" t="s">
        <v>555</v>
      </c>
      <c r="AI31" s="99">
        <v>37761</v>
      </c>
    </row>
    <row r="32" spans="1:35">
      <c r="A32" s="17" t="s">
        <v>505</v>
      </c>
      <c r="B32" s="18" t="s">
        <v>465</v>
      </c>
      <c r="C32" s="18" t="s">
        <v>27</v>
      </c>
      <c r="D32" s="18" t="s">
        <v>540</v>
      </c>
      <c r="E32" s="18" t="s">
        <v>466</v>
      </c>
      <c r="F32" s="18" t="s">
        <v>467</v>
      </c>
      <c r="G32" s="18" t="s">
        <v>539</v>
      </c>
      <c r="H32" s="18">
        <v>1982</v>
      </c>
      <c r="I32" s="17" t="s">
        <v>159</v>
      </c>
      <c r="J32" s="21">
        <v>2000</v>
      </c>
      <c r="K32" s="18" t="s">
        <v>468</v>
      </c>
      <c r="L32" s="18">
        <v>5</v>
      </c>
      <c r="M32" s="18">
        <v>12</v>
      </c>
      <c r="N32" s="18" t="s">
        <v>468</v>
      </c>
      <c r="O32" s="18">
        <v>15</v>
      </c>
      <c r="P32" s="18">
        <v>24</v>
      </c>
      <c r="Q32" s="18" t="s">
        <v>27</v>
      </c>
      <c r="R32" s="19" t="s">
        <v>27</v>
      </c>
      <c r="S32" s="19" t="s">
        <v>27</v>
      </c>
      <c r="T32" s="18" t="s">
        <v>27</v>
      </c>
      <c r="U32" s="38" t="s">
        <v>27</v>
      </c>
      <c r="V32" s="38" t="s">
        <v>27</v>
      </c>
      <c r="W32" s="58">
        <f t="shared" si="0"/>
        <v>36</v>
      </c>
      <c r="X32" s="44" t="s">
        <v>540</v>
      </c>
      <c r="Y32" s="44" t="s">
        <v>540</v>
      </c>
      <c r="Z32" s="43" t="s">
        <v>27</v>
      </c>
      <c r="AA32" s="43" t="s">
        <v>27</v>
      </c>
      <c r="AB32" s="43" t="s">
        <v>27</v>
      </c>
      <c r="AC32" s="43" t="s">
        <v>27</v>
      </c>
      <c r="AD32" s="44" t="s">
        <v>540</v>
      </c>
      <c r="AE32" s="18" t="s">
        <v>539</v>
      </c>
      <c r="AF32" s="18" t="s">
        <v>539</v>
      </c>
      <c r="AG32" s="18" t="s">
        <v>555</v>
      </c>
      <c r="AH32" s="18" t="s">
        <v>555</v>
      </c>
      <c r="AI32" s="99">
        <v>37761</v>
      </c>
    </row>
    <row r="33" spans="1:35" ht="14.25">
      <c r="A33" s="17" t="s">
        <v>506</v>
      </c>
      <c r="B33" s="18" t="s">
        <v>465</v>
      </c>
      <c r="C33" s="18" t="s">
        <v>27</v>
      </c>
      <c r="D33" s="18" t="s">
        <v>24</v>
      </c>
      <c r="E33" s="18" t="s">
        <v>466</v>
      </c>
      <c r="F33" s="18" t="s">
        <v>467</v>
      </c>
      <c r="G33" s="18" t="s">
        <v>466</v>
      </c>
      <c r="H33" s="18">
        <v>1983</v>
      </c>
      <c r="I33" s="17" t="s">
        <v>159</v>
      </c>
      <c r="J33" s="21">
        <v>1998</v>
      </c>
      <c r="K33" s="18" t="s">
        <v>76</v>
      </c>
      <c r="L33" s="18">
        <v>4</v>
      </c>
      <c r="M33" s="18">
        <v>17</v>
      </c>
      <c r="N33" s="18" t="s">
        <v>482</v>
      </c>
      <c r="O33" s="18">
        <v>4</v>
      </c>
      <c r="P33" s="18">
        <v>12</v>
      </c>
      <c r="Q33" s="18" t="s">
        <v>468</v>
      </c>
      <c r="R33" s="18">
        <v>8</v>
      </c>
      <c r="S33" s="18">
        <v>18</v>
      </c>
      <c r="T33" s="18" t="s">
        <v>27</v>
      </c>
      <c r="U33" s="38" t="s">
        <v>27</v>
      </c>
      <c r="V33" s="38" t="s">
        <v>27</v>
      </c>
      <c r="W33" s="58">
        <f>M33+P33+S33</f>
        <v>47</v>
      </c>
      <c r="X33" s="44" t="s">
        <v>540</v>
      </c>
      <c r="Y33" s="44" t="s">
        <v>540</v>
      </c>
      <c r="Z33" s="43" t="s">
        <v>27</v>
      </c>
      <c r="AA33" s="43" t="s">
        <v>27</v>
      </c>
      <c r="AB33" s="43" t="s">
        <v>27</v>
      </c>
      <c r="AC33" s="43" t="s">
        <v>27</v>
      </c>
      <c r="AD33" s="44" t="s">
        <v>540</v>
      </c>
      <c r="AE33" s="18" t="s">
        <v>127</v>
      </c>
      <c r="AF33" s="18" t="s">
        <v>127</v>
      </c>
      <c r="AG33" s="36">
        <v>41</v>
      </c>
      <c r="AH33" s="50">
        <v>0.63076923076923075</v>
      </c>
      <c r="AI33" s="99">
        <v>38047</v>
      </c>
    </row>
    <row r="34" spans="1:35" ht="14.25">
      <c r="A34" s="17" t="s">
        <v>507</v>
      </c>
      <c r="B34" s="18" t="s">
        <v>465</v>
      </c>
      <c r="C34" s="18" t="s">
        <v>27</v>
      </c>
      <c r="D34" s="18" t="s">
        <v>24</v>
      </c>
      <c r="E34" s="18" t="s">
        <v>466</v>
      </c>
      <c r="F34" s="18" t="s">
        <v>467</v>
      </c>
      <c r="G34" s="18" t="s">
        <v>466</v>
      </c>
      <c r="H34" s="18">
        <v>1983</v>
      </c>
      <c r="I34" s="17" t="s">
        <v>159</v>
      </c>
      <c r="J34" s="21">
        <v>2000</v>
      </c>
      <c r="K34" s="18" t="s">
        <v>76</v>
      </c>
      <c r="L34" s="19" t="s">
        <v>27</v>
      </c>
      <c r="M34" s="18">
        <v>24</v>
      </c>
      <c r="N34" s="18" t="s">
        <v>468</v>
      </c>
      <c r="O34" s="18">
        <v>8</v>
      </c>
      <c r="P34" s="18">
        <v>18</v>
      </c>
      <c r="Q34" s="18" t="s">
        <v>27</v>
      </c>
      <c r="R34" s="19" t="s">
        <v>27</v>
      </c>
      <c r="S34" s="19" t="s">
        <v>27</v>
      </c>
      <c r="T34" s="18" t="s">
        <v>27</v>
      </c>
      <c r="U34" s="38" t="s">
        <v>27</v>
      </c>
      <c r="V34" s="38" t="s">
        <v>27</v>
      </c>
      <c r="W34" s="58">
        <f>M34+P34</f>
        <v>42</v>
      </c>
      <c r="X34" s="44" t="s">
        <v>540</v>
      </c>
      <c r="Y34" s="44" t="s">
        <v>540</v>
      </c>
      <c r="Z34" s="43" t="s">
        <v>27</v>
      </c>
      <c r="AA34" s="43" t="s">
        <v>27</v>
      </c>
      <c r="AB34" s="43" t="s">
        <v>27</v>
      </c>
      <c r="AC34" s="43" t="s">
        <v>27</v>
      </c>
      <c r="AD34" s="44" t="s">
        <v>540</v>
      </c>
      <c r="AE34" s="18" t="s">
        <v>127</v>
      </c>
      <c r="AF34" s="18" t="s">
        <v>127</v>
      </c>
      <c r="AG34" s="36">
        <v>36</v>
      </c>
      <c r="AH34" s="50">
        <v>0.55384615384615388</v>
      </c>
      <c r="AI34" s="99">
        <v>38047</v>
      </c>
    </row>
    <row r="35" spans="1:35" ht="14.25">
      <c r="A35" s="17" t="s">
        <v>508</v>
      </c>
      <c r="B35" s="18" t="s">
        <v>465</v>
      </c>
      <c r="C35" s="18" t="s">
        <v>27</v>
      </c>
      <c r="D35" s="18" t="s">
        <v>24</v>
      </c>
      <c r="E35" s="18" t="s">
        <v>466</v>
      </c>
      <c r="F35" s="18" t="s">
        <v>467</v>
      </c>
      <c r="G35" s="18" t="s">
        <v>466</v>
      </c>
      <c r="H35" s="18">
        <v>1983</v>
      </c>
      <c r="I35" s="17" t="s">
        <v>305</v>
      </c>
      <c r="J35" s="21">
        <v>1999</v>
      </c>
      <c r="K35" s="18" t="s">
        <v>473</v>
      </c>
      <c r="L35" s="18">
        <v>4</v>
      </c>
      <c r="M35" s="18">
        <v>25</v>
      </c>
      <c r="N35" s="18" t="s">
        <v>468</v>
      </c>
      <c r="O35" s="18">
        <v>7</v>
      </c>
      <c r="P35" s="18">
        <v>22</v>
      </c>
      <c r="Q35" s="18" t="s">
        <v>27</v>
      </c>
      <c r="R35" s="19" t="s">
        <v>27</v>
      </c>
      <c r="S35" s="19" t="s">
        <v>27</v>
      </c>
      <c r="T35" s="18" t="s">
        <v>27</v>
      </c>
      <c r="U35" s="38" t="s">
        <v>27</v>
      </c>
      <c r="V35" s="38" t="s">
        <v>27</v>
      </c>
      <c r="W35" s="58">
        <f>M35+P35</f>
        <v>47</v>
      </c>
      <c r="X35" s="44" t="s">
        <v>540</v>
      </c>
      <c r="Y35" s="44" t="s">
        <v>540</v>
      </c>
      <c r="Z35" s="43" t="s">
        <v>27</v>
      </c>
      <c r="AA35" s="43" t="s">
        <v>27</v>
      </c>
      <c r="AB35" s="43" t="s">
        <v>27</v>
      </c>
      <c r="AC35" s="43" t="s">
        <v>27</v>
      </c>
      <c r="AD35" s="44" t="s">
        <v>540</v>
      </c>
      <c r="AE35" s="18" t="s">
        <v>127</v>
      </c>
      <c r="AF35" s="18" t="s">
        <v>127</v>
      </c>
      <c r="AG35" s="36">
        <v>41</v>
      </c>
      <c r="AH35" s="50">
        <v>0.63076923076923075</v>
      </c>
      <c r="AI35" s="99">
        <v>38047</v>
      </c>
    </row>
    <row r="36" spans="1:35" ht="14.25">
      <c r="A36" s="17" t="s">
        <v>509</v>
      </c>
      <c r="B36" s="18" t="s">
        <v>465</v>
      </c>
      <c r="C36" s="18" t="s">
        <v>27</v>
      </c>
      <c r="D36" s="18" t="s">
        <v>24</v>
      </c>
      <c r="E36" s="18" t="s">
        <v>466</v>
      </c>
      <c r="F36" s="18" t="s">
        <v>467</v>
      </c>
      <c r="G36" s="18" t="s">
        <v>466</v>
      </c>
      <c r="H36" s="18">
        <v>1984</v>
      </c>
      <c r="I36" s="17" t="s">
        <v>305</v>
      </c>
      <c r="J36" s="21">
        <v>1999</v>
      </c>
      <c r="K36" s="18" t="s">
        <v>473</v>
      </c>
      <c r="L36" s="18">
        <v>3</v>
      </c>
      <c r="M36" s="18">
        <v>25</v>
      </c>
      <c r="N36" s="18" t="s">
        <v>468</v>
      </c>
      <c r="O36" s="18">
        <v>7</v>
      </c>
      <c r="P36" s="18">
        <v>21</v>
      </c>
      <c r="Q36" s="18" t="s">
        <v>27</v>
      </c>
      <c r="R36" s="19" t="s">
        <v>27</v>
      </c>
      <c r="S36" s="19" t="s">
        <v>27</v>
      </c>
      <c r="T36" s="18" t="s">
        <v>27</v>
      </c>
      <c r="U36" s="38" t="s">
        <v>27</v>
      </c>
      <c r="V36" s="38" t="s">
        <v>27</v>
      </c>
      <c r="W36" s="58">
        <f>M36+P36</f>
        <v>46</v>
      </c>
      <c r="X36" s="44" t="s">
        <v>540</v>
      </c>
      <c r="Y36" s="44" t="s">
        <v>540</v>
      </c>
      <c r="Z36" s="43" t="s">
        <v>27</v>
      </c>
      <c r="AA36" s="43" t="s">
        <v>27</v>
      </c>
      <c r="AB36" s="43" t="s">
        <v>27</v>
      </c>
      <c r="AC36" s="43" t="s">
        <v>27</v>
      </c>
      <c r="AD36" s="44" t="s">
        <v>540</v>
      </c>
      <c r="AE36" s="18" t="s">
        <v>127</v>
      </c>
      <c r="AF36" s="18" t="s">
        <v>127</v>
      </c>
      <c r="AG36" s="36">
        <v>29</v>
      </c>
      <c r="AH36" s="50">
        <v>0.44615384615384618</v>
      </c>
      <c r="AI36" s="99">
        <v>38047</v>
      </c>
    </row>
    <row r="37" spans="1:35" ht="14.25">
      <c r="A37" s="17" t="s">
        <v>510</v>
      </c>
      <c r="B37" s="18" t="s">
        <v>465</v>
      </c>
      <c r="C37" s="18" t="s">
        <v>27</v>
      </c>
      <c r="D37" s="18" t="s">
        <v>536</v>
      </c>
      <c r="E37" s="18" t="s">
        <v>466</v>
      </c>
      <c r="F37" s="18" t="s">
        <v>467</v>
      </c>
      <c r="G37" s="18" t="s">
        <v>466</v>
      </c>
      <c r="H37" s="18">
        <v>1984</v>
      </c>
      <c r="I37" s="17" t="s">
        <v>159</v>
      </c>
      <c r="J37" s="21">
        <v>1999</v>
      </c>
      <c r="K37" s="18" t="s">
        <v>473</v>
      </c>
      <c r="L37" s="18">
        <v>4</v>
      </c>
      <c r="M37" s="18">
        <v>12</v>
      </c>
      <c r="N37" s="18" t="s">
        <v>468</v>
      </c>
      <c r="O37" s="18">
        <v>8</v>
      </c>
      <c r="P37" s="18">
        <v>24</v>
      </c>
      <c r="Q37" s="18" t="s">
        <v>27</v>
      </c>
      <c r="R37" s="19" t="s">
        <v>27</v>
      </c>
      <c r="S37" s="19" t="s">
        <v>27</v>
      </c>
      <c r="T37" s="18" t="s">
        <v>27</v>
      </c>
      <c r="U37" s="38" t="s">
        <v>27</v>
      </c>
      <c r="V37" s="38" t="s">
        <v>27</v>
      </c>
      <c r="W37" s="58">
        <f>M37+P37</f>
        <v>36</v>
      </c>
      <c r="X37" s="44" t="s">
        <v>540</v>
      </c>
      <c r="Y37" s="44" t="s">
        <v>540</v>
      </c>
      <c r="Z37" s="43" t="s">
        <v>27</v>
      </c>
      <c r="AA37" s="43" t="s">
        <v>27</v>
      </c>
      <c r="AB37" s="43" t="s">
        <v>27</v>
      </c>
      <c r="AC37" s="43" t="s">
        <v>27</v>
      </c>
      <c r="AD37" s="44" t="s">
        <v>540</v>
      </c>
      <c r="AE37" s="18" t="s">
        <v>127</v>
      </c>
      <c r="AF37" s="18" t="s">
        <v>127</v>
      </c>
      <c r="AG37" s="36">
        <v>30</v>
      </c>
      <c r="AH37" s="50">
        <v>0.46153846153846156</v>
      </c>
      <c r="AI37" s="99">
        <v>38048</v>
      </c>
    </row>
    <row r="38" spans="1:35" ht="14.25">
      <c r="A38" s="17" t="s">
        <v>511</v>
      </c>
      <c r="B38" s="18" t="s">
        <v>465</v>
      </c>
      <c r="C38" s="18" t="s">
        <v>27</v>
      </c>
      <c r="D38" s="18" t="s">
        <v>24</v>
      </c>
      <c r="E38" s="18" t="s">
        <v>466</v>
      </c>
      <c r="F38" s="18" t="s">
        <v>467</v>
      </c>
      <c r="G38" s="18" t="s">
        <v>466</v>
      </c>
      <c r="H38" s="18">
        <v>1984</v>
      </c>
      <c r="I38" s="17" t="s">
        <v>159</v>
      </c>
      <c r="J38" s="21">
        <v>1999</v>
      </c>
      <c r="K38" s="18" t="s">
        <v>473</v>
      </c>
      <c r="L38" s="18">
        <v>4</v>
      </c>
      <c r="M38" s="18">
        <v>12</v>
      </c>
      <c r="N38" s="18" t="s">
        <v>468</v>
      </c>
      <c r="O38" s="18">
        <v>8</v>
      </c>
      <c r="P38" s="18">
        <v>24</v>
      </c>
      <c r="Q38" s="18" t="s">
        <v>27</v>
      </c>
      <c r="R38" s="19" t="s">
        <v>27</v>
      </c>
      <c r="S38" s="19" t="s">
        <v>27</v>
      </c>
      <c r="T38" s="18" t="s">
        <v>27</v>
      </c>
      <c r="U38" s="38" t="s">
        <v>27</v>
      </c>
      <c r="V38" s="38" t="s">
        <v>27</v>
      </c>
      <c r="W38" s="58">
        <f>M38+P38</f>
        <v>36</v>
      </c>
      <c r="X38" s="44" t="s">
        <v>540</v>
      </c>
      <c r="Y38" s="44" t="s">
        <v>540</v>
      </c>
      <c r="Z38" s="43" t="s">
        <v>27</v>
      </c>
      <c r="AA38" s="43" t="s">
        <v>27</v>
      </c>
      <c r="AB38" s="43" t="s">
        <v>27</v>
      </c>
      <c r="AC38" s="43" t="s">
        <v>27</v>
      </c>
      <c r="AD38" s="44" t="s">
        <v>540</v>
      </c>
      <c r="AE38" s="18" t="s">
        <v>141</v>
      </c>
      <c r="AF38" s="18" t="s">
        <v>127</v>
      </c>
      <c r="AG38" s="36">
        <v>29</v>
      </c>
      <c r="AH38" s="50">
        <v>0.44615384615384618</v>
      </c>
      <c r="AI38" s="99">
        <v>38048</v>
      </c>
    </row>
    <row r="39" spans="1:35" ht="14.25">
      <c r="A39" s="17" t="s">
        <v>512</v>
      </c>
      <c r="B39" s="18" t="s">
        <v>465</v>
      </c>
      <c r="C39" s="18" t="s">
        <v>27</v>
      </c>
      <c r="D39" s="18" t="s">
        <v>24</v>
      </c>
      <c r="E39" s="18" t="s">
        <v>466</v>
      </c>
      <c r="F39" s="18" t="s">
        <v>467</v>
      </c>
      <c r="G39" s="18" t="s">
        <v>466</v>
      </c>
      <c r="H39" s="18">
        <v>1980</v>
      </c>
      <c r="I39" s="17" t="s">
        <v>305</v>
      </c>
      <c r="J39" s="21">
        <v>2000</v>
      </c>
      <c r="K39" s="18" t="s">
        <v>468</v>
      </c>
      <c r="L39" s="18">
        <v>4</v>
      </c>
      <c r="M39" s="18">
        <v>48</v>
      </c>
      <c r="N39" s="18" t="s">
        <v>27</v>
      </c>
      <c r="O39" s="19" t="s">
        <v>27</v>
      </c>
      <c r="P39" s="19" t="s">
        <v>27</v>
      </c>
      <c r="Q39" s="18" t="s">
        <v>27</v>
      </c>
      <c r="R39" s="19" t="s">
        <v>27</v>
      </c>
      <c r="S39" s="19" t="s">
        <v>27</v>
      </c>
      <c r="T39" s="18" t="s">
        <v>27</v>
      </c>
      <c r="U39" s="38" t="s">
        <v>27</v>
      </c>
      <c r="V39" s="38" t="s">
        <v>27</v>
      </c>
      <c r="W39" s="58">
        <f>M39</f>
        <v>48</v>
      </c>
      <c r="X39" s="44" t="s">
        <v>540</v>
      </c>
      <c r="Y39" s="44" t="s">
        <v>540</v>
      </c>
      <c r="Z39" s="43" t="s">
        <v>27</v>
      </c>
      <c r="AA39" s="43" t="s">
        <v>27</v>
      </c>
      <c r="AB39" s="43" t="s">
        <v>27</v>
      </c>
      <c r="AC39" s="43" t="s">
        <v>27</v>
      </c>
      <c r="AD39" s="44" t="s">
        <v>540</v>
      </c>
      <c r="AE39" s="18" t="s">
        <v>127</v>
      </c>
      <c r="AF39" s="18" t="s">
        <v>127</v>
      </c>
      <c r="AG39" s="36">
        <v>57</v>
      </c>
      <c r="AH39" s="50">
        <v>0.87692307692307692</v>
      </c>
      <c r="AI39" s="99">
        <v>38048</v>
      </c>
    </row>
    <row r="40" spans="1:35" ht="14.25">
      <c r="A40" s="17" t="s">
        <v>513</v>
      </c>
      <c r="B40" s="18" t="s">
        <v>465</v>
      </c>
      <c r="C40" s="18" t="s">
        <v>27</v>
      </c>
      <c r="D40" s="18" t="s">
        <v>24</v>
      </c>
      <c r="E40" s="18" t="s">
        <v>466</v>
      </c>
      <c r="F40" s="18" t="s">
        <v>467</v>
      </c>
      <c r="G40" s="18" t="s">
        <v>466</v>
      </c>
      <c r="H40" s="18">
        <v>1981</v>
      </c>
      <c r="I40" s="17" t="s">
        <v>305</v>
      </c>
      <c r="J40" s="21">
        <v>2000</v>
      </c>
      <c r="K40" s="18" t="s">
        <v>468</v>
      </c>
      <c r="L40" s="18">
        <v>4</v>
      </c>
      <c r="M40" s="18">
        <v>48</v>
      </c>
      <c r="N40" s="18" t="s">
        <v>27</v>
      </c>
      <c r="O40" s="19" t="s">
        <v>27</v>
      </c>
      <c r="P40" s="19" t="s">
        <v>27</v>
      </c>
      <c r="Q40" s="18" t="s">
        <v>27</v>
      </c>
      <c r="R40" s="19" t="s">
        <v>27</v>
      </c>
      <c r="S40" s="19" t="s">
        <v>27</v>
      </c>
      <c r="T40" s="18" t="s">
        <v>27</v>
      </c>
      <c r="U40" s="38" t="s">
        <v>27</v>
      </c>
      <c r="V40" s="38" t="s">
        <v>27</v>
      </c>
      <c r="W40" s="58">
        <f>M40</f>
        <v>48</v>
      </c>
      <c r="X40" s="44" t="s">
        <v>540</v>
      </c>
      <c r="Y40" s="44" t="s">
        <v>540</v>
      </c>
      <c r="Z40" s="43" t="s">
        <v>27</v>
      </c>
      <c r="AA40" s="43" t="s">
        <v>27</v>
      </c>
      <c r="AB40" s="43" t="s">
        <v>27</v>
      </c>
      <c r="AC40" s="43" t="s">
        <v>27</v>
      </c>
      <c r="AD40" s="44" t="s">
        <v>540</v>
      </c>
      <c r="AE40" s="18" t="s">
        <v>127</v>
      </c>
      <c r="AF40" s="18" t="s">
        <v>127</v>
      </c>
      <c r="AG40" s="36">
        <v>47</v>
      </c>
      <c r="AH40" s="50">
        <v>0.72307692307692306</v>
      </c>
      <c r="AI40" s="99">
        <v>38048</v>
      </c>
    </row>
    <row r="41" spans="1:35" ht="14.25">
      <c r="A41" s="17" t="s">
        <v>514</v>
      </c>
      <c r="B41" s="18" t="s">
        <v>465</v>
      </c>
      <c r="C41" s="18" t="s">
        <v>27</v>
      </c>
      <c r="D41" s="18" t="s">
        <v>24</v>
      </c>
      <c r="E41" s="18" t="s">
        <v>466</v>
      </c>
      <c r="F41" s="18" t="s">
        <v>467</v>
      </c>
      <c r="G41" s="18" t="s">
        <v>466</v>
      </c>
      <c r="H41" s="18">
        <v>1982</v>
      </c>
      <c r="I41" s="17" t="s">
        <v>159</v>
      </c>
      <c r="J41" s="21">
        <v>1997</v>
      </c>
      <c r="K41" s="18" t="s">
        <v>482</v>
      </c>
      <c r="L41" s="18">
        <v>3</v>
      </c>
      <c r="M41" s="18">
        <v>36</v>
      </c>
      <c r="N41" s="18" t="s">
        <v>468</v>
      </c>
      <c r="O41" s="18">
        <v>7</v>
      </c>
      <c r="P41" s="18">
        <v>48</v>
      </c>
      <c r="Q41" s="18" t="s">
        <v>27</v>
      </c>
      <c r="R41" s="19" t="s">
        <v>27</v>
      </c>
      <c r="S41" s="19" t="s">
        <v>27</v>
      </c>
      <c r="T41" s="18" t="s">
        <v>27</v>
      </c>
      <c r="U41" s="38" t="s">
        <v>27</v>
      </c>
      <c r="V41" s="38" t="s">
        <v>27</v>
      </c>
      <c r="W41" s="58">
        <f>M41+P41</f>
        <v>84</v>
      </c>
      <c r="X41" s="44" t="s">
        <v>540</v>
      </c>
      <c r="Y41" s="44" t="s">
        <v>540</v>
      </c>
      <c r="Z41" s="43" t="s">
        <v>27</v>
      </c>
      <c r="AA41" s="43" t="s">
        <v>27</v>
      </c>
      <c r="AB41" s="43" t="s">
        <v>27</v>
      </c>
      <c r="AC41" s="43" t="s">
        <v>27</v>
      </c>
      <c r="AD41" s="44" t="s">
        <v>540</v>
      </c>
      <c r="AE41" s="18" t="s">
        <v>127</v>
      </c>
      <c r="AF41" s="18" t="s">
        <v>127</v>
      </c>
      <c r="AG41" s="36">
        <v>35</v>
      </c>
      <c r="AH41" s="50">
        <v>0.53846153846153844</v>
      </c>
      <c r="AI41" s="99">
        <v>38049</v>
      </c>
    </row>
    <row r="42" spans="1:35" ht="14.25">
      <c r="A42" s="17" t="s">
        <v>515</v>
      </c>
      <c r="B42" s="18" t="s">
        <v>465</v>
      </c>
      <c r="C42" s="18" t="s">
        <v>27</v>
      </c>
      <c r="D42" s="18" t="s">
        <v>24</v>
      </c>
      <c r="E42" s="18" t="s">
        <v>466</v>
      </c>
      <c r="F42" s="18" t="s">
        <v>467</v>
      </c>
      <c r="G42" s="18" t="s">
        <v>466</v>
      </c>
      <c r="H42" s="18">
        <v>1982</v>
      </c>
      <c r="I42" s="17" t="s">
        <v>159</v>
      </c>
      <c r="J42" s="21">
        <v>1999</v>
      </c>
      <c r="K42" s="18" t="s">
        <v>473</v>
      </c>
      <c r="L42" s="18">
        <v>3</v>
      </c>
      <c r="M42" s="18">
        <v>8</v>
      </c>
      <c r="N42" s="18" t="s">
        <v>468</v>
      </c>
      <c r="O42" s="18">
        <v>7</v>
      </c>
      <c r="P42" s="18">
        <v>48</v>
      </c>
      <c r="Q42" s="18" t="s">
        <v>27</v>
      </c>
      <c r="R42" s="19" t="s">
        <v>27</v>
      </c>
      <c r="S42" s="19" t="s">
        <v>27</v>
      </c>
      <c r="T42" s="18" t="s">
        <v>27</v>
      </c>
      <c r="U42" s="38" t="s">
        <v>27</v>
      </c>
      <c r="V42" s="38" t="s">
        <v>27</v>
      </c>
      <c r="W42" s="58">
        <f>M42+P42</f>
        <v>56</v>
      </c>
      <c r="X42" s="42">
        <v>37926</v>
      </c>
      <c r="Y42" s="42">
        <v>37955</v>
      </c>
      <c r="Z42" s="43" t="s">
        <v>27</v>
      </c>
      <c r="AA42" s="43" t="s">
        <v>27</v>
      </c>
      <c r="AB42" s="43" t="s">
        <v>27</v>
      </c>
      <c r="AC42" s="43" t="s">
        <v>27</v>
      </c>
      <c r="AD42" s="18">
        <v>1</v>
      </c>
      <c r="AE42" s="18" t="s">
        <v>127</v>
      </c>
      <c r="AF42" s="18" t="s">
        <v>127</v>
      </c>
      <c r="AG42" s="36">
        <v>23</v>
      </c>
      <c r="AH42" s="50">
        <v>0.35384615384615387</v>
      </c>
      <c r="AI42" s="99">
        <v>38049</v>
      </c>
    </row>
    <row r="43" spans="1:35" ht="14.25">
      <c r="A43" s="17" t="s">
        <v>516</v>
      </c>
      <c r="B43" s="18" t="s">
        <v>465</v>
      </c>
      <c r="C43" s="18" t="s">
        <v>27</v>
      </c>
      <c r="D43" s="18" t="s">
        <v>24</v>
      </c>
      <c r="E43" s="18" t="s">
        <v>466</v>
      </c>
      <c r="F43" s="18" t="s">
        <v>467</v>
      </c>
      <c r="G43" s="18" t="s">
        <v>466</v>
      </c>
      <c r="H43" s="18">
        <v>1982</v>
      </c>
      <c r="I43" s="17" t="s">
        <v>159</v>
      </c>
      <c r="J43" s="21">
        <v>2000</v>
      </c>
      <c r="K43" s="18" t="s">
        <v>468</v>
      </c>
      <c r="L43" s="18">
        <v>6</v>
      </c>
      <c r="M43" s="18">
        <v>48</v>
      </c>
      <c r="N43" s="18" t="s">
        <v>27</v>
      </c>
      <c r="O43" s="19" t="s">
        <v>27</v>
      </c>
      <c r="P43" s="19" t="s">
        <v>27</v>
      </c>
      <c r="Q43" s="18" t="s">
        <v>27</v>
      </c>
      <c r="R43" s="19" t="s">
        <v>27</v>
      </c>
      <c r="S43" s="19" t="s">
        <v>27</v>
      </c>
      <c r="T43" s="18" t="s">
        <v>27</v>
      </c>
      <c r="U43" s="38" t="s">
        <v>27</v>
      </c>
      <c r="V43" s="38" t="s">
        <v>27</v>
      </c>
      <c r="W43" s="58">
        <f>M43</f>
        <v>48</v>
      </c>
      <c r="X43" s="44" t="s">
        <v>540</v>
      </c>
      <c r="Y43" s="44" t="s">
        <v>540</v>
      </c>
      <c r="Z43" s="43" t="s">
        <v>27</v>
      </c>
      <c r="AA43" s="43" t="s">
        <v>27</v>
      </c>
      <c r="AB43" s="43" t="s">
        <v>27</v>
      </c>
      <c r="AC43" s="43" t="s">
        <v>27</v>
      </c>
      <c r="AD43" s="44" t="s">
        <v>540</v>
      </c>
      <c r="AE43" s="18" t="s">
        <v>127</v>
      </c>
      <c r="AF43" s="18" t="s">
        <v>127</v>
      </c>
      <c r="AG43" s="36">
        <v>41</v>
      </c>
      <c r="AH43" s="50">
        <v>0.63076923076923075</v>
      </c>
      <c r="AI43" s="99">
        <v>38049</v>
      </c>
    </row>
    <row r="44" spans="1:35" ht="14.25">
      <c r="A44" s="17" t="s">
        <v>517</v>
      </c>
      <c r="B44" s="18" t="s">
        <v>465</v>
      </c>
      <c r="C44" s="18" t="s">
        <v>27</v>
      </c>
      <c r="D44" s="18" t="s">
        <v>24</v>
      </c>
      <c r="E44" s="18" t="s">
        <v>466</v>
      </c>
      <c r="F44" s="18" t="s">
        <v>518</v>
      </c>
      <c r="G44" s="18" t="s">
        <v>466</v>
      </c>
      <c r="H44" s="18">
        <v>1982</v>
      </c>
      <c r="I44" s="17" t="s">
        <v>159</v>
      </c>
      <c r="J44" s="21">
        <v>2000</v>
      </c>
      <c r="K44" s="18" t="s">
        <v>468</v>
      </c>
      <c r="L44" s="18">
        <v>6</v>
      </c>
      <c r="M44" s="18">
        <v>48</v>
      </c>
      <c r="N44" s="18" t="s">
        <v>27</v>
      </c>
      <c r="O44" s="19" t="s">
        <v>27</v>
      </c>
      <c r="P44" s="19" t="s">
        <v>27</v>
      </c>
      <c r="Q44" s="18" t="s">
        <v>27</v>
      </c>
      <c r="R44" s="19" t="s">
        <v>27</v>
      </c>
      <c r="S44" s="19" t="s">
        <v>27</v>
      </c>
      <c r="T44" s="18" t="s">
        <v>27</v>
      </c>
      <c r="U44" s="38" t="s">
        <v>27</v>
      </c>
      <c r="V44" s="38" t="s">
        <v>27</v>
      </c>
      <c r="W44" s="58">
        <f>M44</f>
        <v>48</v>
      </c>
      <c r="X44" s="44" t="s">
        <v>540</v>
      </c>
      <c r="Y44" s="44" t="s">
        <v>540</v>
      </c>
      <c r="Z44" s="43" t="s">
        <v>27</v>
      </c>
      <c r="AA44" s="43" t="s">
        <v>27</v>
      </c>
      <c r="AB44" s="43" t="s">
        <v>27</v>
      </c>
      <c r="AC44" s="43" t="s">
        <v>27</v>
      </c>
      <c r="AD44" s="44" t="s">
        <v>540</v>
      </c>
      <c r="AE44" s="18" t="s">
        <v>127</v>
      </c>
      <c r="AF44" s="18" t="s">
        <v>127</v>
      </c>
      <c r="AG44" s="36">
        <v>27</v>
      </c>
      <c r="AH44" s="50">
        <v>0.41538461538461541</v>
      </c>
      <c r="AI44" s="99">
        <v>38049</v>
      </c>
    </row>
    <row r="45" spans="1:35" ht="14.25">
      <c r="A45" s="17" t="s">
        <v>519</v>
      </c>
      <c r="B45" s="18" t="s">
        <v>465</v>
      </c>
      <c r="C45" s="18" t="s">
        <v>27</v>
      </c>
      <c r="D45" s="18" t="s">
        <v>24</v>
      </c>
      <c r="E45" s="18" t="s">
        <v>466</v>
      </c>
      <c r="F45" s="18" t="s">
        <v>467</v>
      </c>
      <c r="G45" s="18" t="s">
        <v>466</v>
      </c>
      <c r="H45" s="18">
        <v>1984</v>
      </c>
      <c r="I45" s="17" t="s">
        <v>305</v>
      </c>
      <c r="J45" s="21">
        <v>2000</v>
      </c>
      <c r="K45" s="18" t="s">
        <v>482</v>
      </c>
      <c r="L45" s="18">
        <v>2</v>
      </c>
      <c r="M45" s="18">
        <v>24</v>
      </c>
      <c r="N45" s="18" t="s">
        <v>468</v>
      </c>
      <c r="O45" s="18">
        <v>6</v>
      </c>
      <c r="P45" s="18">
        <v>16</v>
      </c>
      <c r="Q45" s="18" t="s">
        <v>27</v>
      </c>
      <c r="R45" s="19" t="s">
        <v>27</v>
      </c>
      <c r="S45" s="19" t="s">
        <v>27</v>
      </c>
      <c r="T45" s="18" t="s">
        <v>27</v>
      </c>
      <c r="U45" s="38" t="s">
        <v>27</v>
      </c>
      <c r="V45" s="38" t="s">
        <v>27</v>
      </c>
      <c r="W45" s="58">
        <f>M45+P45</f>
        <v>40</v>
      </c>
      <c r="X45" s="44" t="s">
        <v>540</v>
      </c>
      <c r="Y45" s="44" t="s">
        <v>540</v>
      </c>
      <c r="Z45" s="43" t="s">
        <v>27</v>
      </c>
      <c r="AA45" s="43" t="s">
        <v>27</v>
      </c>
      <c r="AB45" s="43" t="s">
        <v>27</v>
      </c>
      <c r="AC45" s="43" t="s">
        <v>27</v>
      </c>
      <c r="AD45" s="44" t="s">
        <v>540</v>
      </c>
      <c r="AE45" s="18" t="s">
        <v>127</v>
      </c>
      <c r="AF45" s="18" t="s">
        <v>127</v>
      </c>
      <c r="AG45" s="36">
        <v>36</v>
      </c>
      <c r="AH45" s="50">
        <v>0.55384615384615388</v>
      </c>
      <c r="AI45" s="99">
        <v>38050</v>
      </c>
    </row>
    <row r="46" spans="1:35" ht="14.25">
      <c r="A46" s="17" t="s">
        <v>520</v>
      </c>
      <c r="B46" s="18" t="s">
        <v>465</v>
      </c>
      <c r="C46" s="18" t="s">
        <v>27</v>
      </c>
      <c r="D46" s="18" t="s">
        <v>537</v>
      </c>
      <c r="E46" s="18" t="s">
        <v>466</v>
      </c>
      <c r="F46" s="18" t="s">
        <v>467</v>
      </c>
      <c r="G46" s="18" t="s">
        <v>466</v>
      </c>
      <c r="H46" s="18">
        <v>1984</v>
      </c>
      <c r="I46" s="17" t="s">
        <v>305</v>
      </c>
      <c r="J46" s="21">
        <v>2000</v>
      </c>
      <c r="K46" s="18" t="s">
        <v>482</v>
      </c>
      <c r="L46" s="18">
        <v>2</v>
      </c>
      <c r="M46" s="18">
        <v>24</v>
      </c>
      <c r="N46" s="18" t="s">
        <v>468</v>
      </c>
      <c r="O46" s="18">
        <v>6</v>
      </c>
      <c r="P46" s="18">
        <v>16</v>
      </c>
      <c r="Q46" s="18" t="s">
        <v>27</v>
      </c>
      <c r="R46" s="19" t="s">
        <v>27</v>
      </c>
      <c r="S46" s="19" t="s">
        <v>27</v>
      </c>
      <c r="T46" s="18" t="s">
        <v>27</v>
      </c>
      <c r="U46" s="38" t="s">
        <v>27</v>
      </c>
      <c r="V46" s="38" t="s">
        <v>27</v>
      </c>
      <c r="W46" s="58">
        <f>M46+P46</f>
        <v>40</v>
      </c>
      <c r="X46" s="44" t="s">
        <v>540</v>
      </c>
      <c r="Y46" s="44" t="s">
        <v>540</v>
      </c>
      <c r="Z46" s="43" t="s">
        <v>27</v>
      </c>
      <c r="AA46" s="43" t="s">
        <v>27</v>
      </c>
      <c r="AB46" s="43" t="s">
        <v>27</v>
      </c>
      <c r="AC46" s="43" t="s">
        <v>27</v>
      </c>
      <c r="AD46" s="44" t="s">
        <v>540</v>
      </c>
      <c r="AE46" s="18" t="s">
        <v>127</v>
      </c>
      <c r="AF46" s="18" t="s">
        <v>127</v>
      </c>
      <c r="AG46" s="36">
        <v>43</v>
      </c>
      <c r="AH46" s="50">
        <v>0.66153846153846152</v>
      </c>
      <c r="AI46" s="99">
        <v>38050</v>
      </c>
    </row>
    <row r="47" spans="1:35" ht="14.25">
      <c r="A47" s="17" t="s">
        <v>521</v>
      </c>
      <c r="B47" s="18" t="s">
        <v>465</v>
      </c>
      <c r="C47" s="18" t="s">
        <v>27</v>
      </c>
      <c r="D47" s="18" t="s">
        <v>24</v>
      </c>
      <c r="E47" s="18" t="s">
        <v>466</v>
      </c>
      <c r="F47" s="18" t="s">
        <v>467</v>
      </c>
      <c r="G47" s="18" t="s">
        <v>466</v>
      </c>
      <c r="H47" s="18">
        <v>1983</v>
      </c>
      <c r="I47" s="17" t="s">
        <v>159</v>
      </c>
      <c r="J47" s="21">
        <v>2001</v>
      </c>
      <c r="K47" s="18" t="s">
        <v>468</v>
      </c>
      <c r="L47" s="18">
        <v>12.5</v>
      </c>
      <c r="M47" s="18">
        <v>24</v>
      </c>
      <c r="N47" s="18" t="s">
        <v>27</v>
      </c>
      <c r="O47" s="19" t="s">
        <v>27</v>
      </c>
      <c r="P47" s="19" t="s">
        <v>27</v>
      </c>
      <c r="Q47" s="18" t="s">
        <v>27</v>
      </c>
      <c r="R47" s="19" t="s">
        <v>27</v>
      </c>
      <c r="S47" s="19" t="s">
        <v>27</v>
      </c>
      <c r="T47" s="18" t="s">
        <v>27</v>
      </c>
      <c r="U47" s="38" t="s">
        <v>27</v>
      </c>
      <c r="V47" s="38" t="s">
        <v>27</v>
      </c>
      <c r="W47" s="58">
        <f>M47</f>
        <v>24</v>
      </c>
      <c r="X47" s="44" t="s">
        <v>540</v>
      </c>
      <c r="Y47" s="44" t="s">
        <v>540</v>
      </c>
      <c r="Z47" s="43" t="s">
        <v>27</v>
      </c>
      <c r="AA47" s="43" t="s">
        <v>27</v>
      </c>
      <c r="AB47" s="43" t="s">
        <v>27</v>
      </c>
      <c r="AC47" s="43" t="s">
        <v>27</v>
      </c>
      <c r="AD47" s="44" t="s">
        <v>540</v>
      </c>
      <c r="AE47" s="18" t="s">
        <v>127</v>
      </c>
      <c r="AF47" s="18" t="s">
        <v>127</v>
      </c>
      <c r="AG47" s="36">
        <v>21</v>
      </c>
      <c r="AH47" s="50">
        <v>0.32307692307692309</v>
      </c>
      <c r="AI47" s="99">
        <v>38050</v>
      </c>
    </row>
    <row r="48" spans="1:35" ht="14.25">
      <c r="A48" s="17" t="s">
        <v>522</v>
      </c>
      <c r="B48" s="18" t="s">
        <v>465</v>
      </c>
      <c r="C48" s="18" t="s">
        <v>27</v>
      </c>
      <c r="D48" s="18" t="s">
        <v>24</v>
      </c>
      <c r="E48" s="18" t="s">
        <v>466</v>
      </c>
      <c r="F48" s="18" t="s">
        <v>467</v>
      </c>
      <c r="G48" s="18" t="s">
        <v>466</v>
      </c>
      <c r="H48" s="18">
        <v>1984</v>
      </c>
      <c r="I48" s="17" t="s">
        <v>159</v>
      </c>
      <c r="J48" s="21">
        <v>2001</v>
      </c>
      <c r="K48" s="18" t="s">
        <v>468</v>
      </c>
      <c r="L48" s="18">
        <v>12.5</v>
      </c>
      <c r="M48" s="18">
        <v>24</v>
      </c>
      <c r="N48" s="18" t="s">
        <v>27</v>
      </c>
      <c r="O48" s="19" t="s">
        <v>27</v>
      </c>
      <c r="P48" s="19" t="s">
        <v>27</v>
      </c>
      <c r="Q48" s="18" t="s">
        <v>27</v>
      </c>
      <c r="R48" s="19" t="s">
        <v>27</v>
      </c>
      <c r="S48" s="19" t="s">
        <v>27</v>
      </c>
      <c r="T48" s="18" t="s">
        <v>27</v>
      </c>
      <c r="U48" s="38" t="s">
        <v>27</v>
      </c>
      <c r="V48" s="38" t="s">
        <v>27</v>
      </c>
      <c r="W48" s="58">
        <f>M48</f>
        <v>24</v>
      </c>
      <c r="X48" s="44" t="s">
        <v>540</v>
      </c>
      <c r="Y48" s="44" t="s">
        <v>540</v>
      </c>
      <c r="Z48" s="43" t="s">
        <v>27</v>
      </c>
      <c r="AA48" s="43" t="s">
        <v>27</v>
      </c>
      <c r="AB48" s="43" t="s">
        <v>27</v>
      </c>
      <c r="AC48" s="43" t="s">
        <v>27</v>
      </c>
      <c r="AD48" s="44" t="s">
        <v>540</v>
      </c>
      <c r="AE48" s="18" t="s">
        <v>127</v>
      </c>
      <c r="AF48" s="18" t="s">
        <v>127</v>
      </c>
      <c r="AG48" s="36">
        <v>45</v>
      </c>
      <c r="AH48" s="50">
        <v>0.69230769230769229</v>
      </c>
      <c r="AI48" s="99">
        <v>38050</v>
      </c>
    </row>
    <row r="49" spans="1:35">
      <c r="A49" s="17" t="s">
        <v>523</v>
      </c>
      <c r="B49" s="18" t="s">
        <v>465</v>
      </c>
      <c r="C49" s="18" t="s">
        <v>27</v>
      </c>
      <c r="D49" s="18" t="s">
        <v>536</v>
      </c>
      <c r="E49" s="18" t="s">
        <v>466</v>
      </c>
      <c r="F49" s="18" t="s">
        <v>467</v>
      </c>
      <c r="G49" s="18" t="s">
        <v>466</v>
      </c>
      <c r="H49" s="18">
        <v>1982</v>
      </c>
      <c r="I49" s="17" t="s">
        <v>159</v>
      </c>
      <c r="J49" s="21">
        <v>2001</v>
      </c>
      <c r="K49" s="18" t="s">
        <v>468</v>
      </c>
      <c r="L49" s="18">
        <v>4</v>
      </c>
      <c r="M49" s="18">
        <v>12</v>
      </c>
      <c r="N49" s="18" t="s">
        <v>468</v>
      </c>
      <c r="O49" s="18">
        <v>5</v>
      </c>
      <c r="P49" s="18">
        <v>12</v>
      </c>
      <c r="Q49" s="18" t="s">
        <v>468</v>
      </c>
      <c r="R49" s="18">
        <v>13</v>
      </c>
      <c r="S49" s="18">
        <v>12</v>
      </c>
      <c r="T49" s="18" t="s">
        <v>27</v>
      </c>
      <c r="U49" s="38" t="s">
        <v>27</v>
      </c>
      <c r="V49" s="38" t="s">
        <v>27</v>
      </c>
      <c r="W49" s="58">
        <f>M49+P49+S49</f>
        <v>36</v>
      </c>
      <c r="X49" s="44" t="s">
        <v>540</v>
      </c>
      <c r="Y49" s="44" t="s">
        <v>540</v>
      </c>
      <c r="Z49" s="43" t="s">
        <v>27</v>
      </c>
      <c r="AA49" s="43" t="s">
        <v>27</v>
      </c>
      <c r="AB49" s="43" t="s">
        <v>27</v>
      </c>
      <c r="AC49" s="43" t="s">
        <v>27</v>
      </c>
      <c r="AD49" s="44" t="s">
        <v>540</v>
      </c>
      <c r="AE49" s="18" t="s">
        <v>127</v>
      </c>
      <c r="AF49" s="18" t="s">
        <v>127</v>
      </c>
      <c r="AG49" s="19">
        <v>44</v>
      </c>
      <c r="AH49" s="52">
        <v>0.67692307692307696</v>
      </c>
      <c r="AI49" s="99">
        <v>38051</v>
      </c>
    </row>
    <row r="50" spans="1:35">
      <c r="A50" s="17" t="s">
        <v>524</v>
      </c>
      <c r="B50" s="18" t="s">
        <v>465</v>
      </c>
      <c r="C50" s="18" t="s">
        <v>27</v>
      </c>
      <c r="D50" s="18" t="s">
        <v>535</v>
      </c>
      <c r="E50" s="18" t="s">
        <v>466</v>
      </c>
      <c r="F50" s="18" t="s">
        <v>467</v>
      </c>
      <c r="G50" s="18" t="s">
        <v>466</v>
      </c>
      <c r="H50" s="18">
        <v>1983</v>
      </c>
      <c r="I50" s="17" t="s">
        <v>159</v>
      </c>
      <c r="J50" s="21">
        <v>2001</v>
      </c>
      <c r="K50" s="18" t="s">
        <v>468</v>
      </c>
      <c r="L50" s="18">
        <v>4</v>
      </c>
      <c r="M50" s="18">
        <v>12</v>
      </c>
      <c r="N50" s="18" t="s">
        <v>468</v>
      </c>
      <c r="O50" s="18">
        <v>5</v>
      </c>
      <c r="P50" s="18">
        <v>12</v>
      </c>
      <c r="Q50" s="18" t="s">
        <v>468</v>
      </c>
      <c r="R50" s="18">
        <v>13</v>
      </c>
      <c r="S50" s="18">
        <v>12</v>
      </c>
      <c r="T50" s="18" t="s">
        <v>27</v>
      </c>
      <c r="U50" s="38" t="s">
        <v>27</v>
      </c>
      <c r="V50" s="38" t="s">
        <v>27</v>
      </c>
      <c r="W50" s="58">
        <f>M50+P50+S50</f>
        <v>36</v>
      </c>
      <c r="X50" s="44" t="s">
        <v>540</v>
      </c>
      <c r="Y50" s="44" t="s">
        <v>540</v>
      </c>
      <c r="Z50" s="43" t="s">
        <v>27</v>
      </c>
      <c r="AA50" s="43" t="s">
        <v>27</v>
      </c>
      <c r="AB50" s="43" t="s">
        <v>27</v>
      </c>
      <c r="AC50" s="43" t="s">
        <v>27</v>
      </c>
      <c r="AD50" s="44" t="s">
        <v>540</v>
      </c>
      <c r="AE50" s="18" t="s">
        <v>141</v>
      </c>
      <c r="AF50" s="18" t="s">
        <v>141</v>
      </c>
      <c r="AG50" s="19">
        <v>58</v>
      </c>
      <c r="AH50" s="52">
        <v>0.89230769230769236</v>
      </c>
      <c r="AI50" s="99">
        <v>38051</v>
      </c>
    </row>
    <row r="51" spans="1:35">
      <c r="A51" s="17" t="s">
        <v>525</v>
      </c>
      <c r="B51" s="18" t="s">
        <v>465</v>
      </c>
      <c r="C51" s="18" t="s">
        <v>27</v>
      </c>
      <c r="D51" s="18" t="s">
        <v>535</v>
      </c>
      <c r="E51" s="18" t="s">
        <v>466</v>
      </c>
      <c r="F51" s="18" t="s">
        <v>467</v>
      </c>
      <c r="G51" s="18" t="s">
        <v>466</v>
      </c>
      <c r="H51" s="18">
        <v>1983</v>
      </c>
      <c r="I51" s="17" t="s">
        <v>305</v>
      </c>
      <c r="J51" s="21">
        <v>1998</v>
      </c>
      <c r="K51" s="18" t="s">
        <v>482</v>
      </c>
      <c r="L51" s="18">
        <v>5</v>
      </c>
      <c r="M51" s="18">
        <v>36</v>
      </c>
      <c r="N51" s="18" t="s">
        <v>468</v>
      </c>
      <c r="O51" s="18">
        <v>10</v>
      </c>
      <c r="P51" s="18">
        <v>36</v>
      </c>
      <c r="Q51" s="18" t="s">
        <v>27</v>
      </c>
      <c r="R51" s="19" t="s">
        <v>27</v>
      </c>
      <c r="S51" s="19" t="s">
        <v>27</v>
      </c>
      <c r="T51" s="18" t="s">
        <v>27</v>
      </c>
      <c r="U51" s="38" t="s">
        <v>27</v>
      </c>
      <c r="V51" s="38" t="s">
        <v>27</v>
      </c>
      <c r="W51" s="58">
        <f>M51+P51</f>
        <v>72</v>
      </c>
      <c r="X51" s="44" t="s">
        <v>540</v>
      </c>
      <c r="Y51" s="44" t="s">
        <v>540</v>
      </c>
      <c r="Z51" s="43" t="s">
        <v>27</v>
      </c>
      <c r="AA51" s="43" t="s">
        <v>27</v>
      </c>
      <c r="AB51" s="43" t="s">
        <v>27</v>
      </c>
      <c r="AC51" s="43" t="s">
        <v>27</v>
      </c>
      <c r="AD51" s="44" t="s">
        <v>540</v>
      </c>
      <c r="AE51" s="18" t="s">
        <v>127</v>
      </c>
      <c r="AF51" s="18" t="s">
        <v>141</v>
      </c>
      <c r="AG51" s="19">
        <v>58</v>
      </c>
      <c r="AH51" s="52">
        <v>0.89230769230769236</v>
      </c>
      <c r="AI51" s="99">
        <v>38051</v>
      </c>
    </row>
    <row r="52" spans="1:35">
      <c r="A52" s="17" t="s">
        <v>526</v>
      </c>
      <c r="B52" s="18" t="s">
        <v>465</v>
      </c>
      <c r="C52" s="18" t="s">
        <v>27</v>
      </c>
      <c r="D52" s="18" t="s">
        <v>24</v>
      </c>
      <c r="E52" s="18" t="s">
        <v>466</v>
      </c>
      <c r="F52" s="18" t="s">
        <v>467</v>
      </c>
      <c r="G52" s="18" t="s">
        <v>466</v>
      </c>
      <c r="H52" s="18">
        <v>1983</v>
      </c>
      <c r="I52" s="17" t="s">
        <v>305</v>
      </c>
      <c r="J52" s="21">
        <v>1998</v>
      </c>
      <c r="K52" s="18" t="s">
        <v>482</v>
      </c>
      <c r="L52" s="18">
        <v>5</v>
      </c>
      <c r="M52" s="18">
        <v>36</v>
      </c>
      <c r="N52" s="18" t="s">
        <v>468</v>
      </c>
      <c r="O52" s="18">
        <v>10</v>
      </c>
      <c r="P52" s="18">
        <v>36</v>
      </c>
      <c r="Q52" s="18" t="s">
        <v>27</v>
      </c>
      <c r="R52" s="19" t="s">
        <v>27</v>
      </c>
      <c r="S52" s="19" t="s">
        <v>27</v>
      </c>
      <c r="T52" s="18" t="s">
        <v>27</v>
      </c>
      <c r="U52" s="38" t="s">
        <v>27</v>
      </c>
      <c r="V52" s="38" t="s">
        <v>27</v>
      </c>
      <c r="W52" s="58">
        <f>M52+P52</f>
        <v>72</v>
      </c>
      <c r="X52" s="44" t="s">
        <v>540</v>
      </c>
      <c r="Y52" s="44" t="s">
        <v>540</v>
      </c>
      <c r="Z52" s="43" t="s">
        <v>27</v>
      </c>
      <c r="AA52" s="43" t="s">
        <v>27</v>
      </c>
      <c r="AB52" s="43" t="s">
        <v>27</v>
      </c>
      <c r="AC52" s="43" t="s">
        <v>27</v>
      </c>
      <c r="AD52" s="44" t="s">
        <v>540</v>
      </c>
      <c r="AE52" s="18" t="s">
        <v>127</v>
      </c>
      <c r="AF52" s="18" t="s">
        <v>127</v>
      </c>
      <c r="AG52" s="19">
        <v>49</v>
      </c>
      <c r="AH52" s="52">
        <v>0.75384615384615383</v>
      </c>
      <c r="AI52" s="99">
        <v>38051</v>
      </c>
    </row>
    <row r="53" spans="1:35">
      <c r="A53" s="2"/>
      <c r="I53" s="2"/>
    </row>
    <row r="54" spans="1:35">
      <c r="A54" s="2"/>
      <c r="I54" s="2"/>
    </row>
    <row r="55" spans="1:35">
      <c r="A55" s="2"/>
      <c r="I55" s="2"/>
    </row>
    <row r="56" spans="1:35">
      <c r="A56" s="2"/>
      <c r="I56" s="2"/>
    </row>
    <row r="57" spans="1:35">
      <c r="A57" s="2"/>
      <c r="I57" s="2"/>
    </row>
    <row r="58" spans="1:35">
      <c r="A58" s="2"/>
      <c r="I58" s="2"/>
    </row>
    <row r="59" spans="1:35">
      <c r="A59" s="2"/>
      <c r="I59" s="2"/>
    </row>
    <row r="60" spans="1:35">
      <c r="A60" s="2"/>
      <c r="I60" s="2"/>
    </row>
    <row r="61" spans="1:35">
      <c r="A61" s="2"/>
      <c r="I61" s="2"/>
    </row>
    <row r="62" spans="1:35">
      <c r="A62" s="2"/>
      <c r="I62" s="2"/>
    </row>
    <row r="63" spans="1:35">
      <c r="A63" s="2"/>
      <c r="I63" s="2"/>
    </row>
    <row r="64" spans="1:35">
      <c r="A64" s="2"/>
      <c r="I64" s="2"/>
    </row>
    <row r="65" spans="1:9">
      <c r="A65" s="2"/>
      <c r="I65" s="2"/>
    </row>
    <row r="66" spans="1:9">
      <c r="A66" s="2"/>
      <c r="I66" s="2"/>
    </row>
    <row r="67" spans="1:9">
      <c r="A67" s="2"/>
      <c r="I67" s="2"/>
    </row>
    <row r="68" spans="1:9">
      <c r="A68" s="2"/>
      <c r="I68" s="2"/>
    </row>
    <row r="69" spans="1:9">
      <c r="A69" s="2"/>
      <c r="I69" s="2"/>
    </row>
    <row r="70" spans="1:9">
      <c r="A70" s="2"/>
      <c r="I70" s="2"/>
    </row>
    <row r="71" spans="1:9">
      <c r="A71" s="2"/>
      <c r="I71" s="2"/>
    </row>
    <row r="72" spans="1:9">
      <c r="A72" s="2"/>
      <c r="I72" s="2"/>
    </row>
    <row r="73" spans="1:9">
      <c r="A73" s="2"/>
      <c r="I73" s="2"/>
    </row>
    <row r="74" spans="1:9">
      <c r="A74" s="2"/>
      <c r="I74" s="2"/>
    </row>
    <row r="75" spans="1:9">
      <c r="A75" s="2"/>
      <c r="I75" s="2"/>
    </row>
    <row r="76" spans="1:9">
      <c r="A76" s="2"/>
      <c r="I76" s="2"/>
    </row>
    <row r="77" spans="1:9">
      <c r="A77" s="2"/>
      <c r="I77" s="2"/>
    </row>
    <row r="78" spans="1:9">
      <c r="A78" s="2"/>
      <c r="I78" s="2"/>
    </row>
    <row r="79" spans="1:9">
      <c r="A79" s="2"/>
      <c r="I79" s="2"/>
    </row>
    <row r="80" spans="1:9">
      <c r="A80" s="2"/>
      <c r="I80" s="2"/>
    </row>
    <row r="81" spans="1:9">
      <c r="A81" s="2"/>
      <c r="I81" s="2"/>
    </row>
    <row r="82" spans="1:9">
      <c r="A82" s="2"/>
      <c r="I82" s="2"/>
    </row>
    <row r="83" spans="1:9">
      <c r="A83" s="2"/>
      <c r="I83" s="2"/>
    </row>
    <row r="84" spans="1:9">
      <c r="A84" s="2"/>
      <c r="I84" s="2"/>
    </row>
    <row r="85" spans="1:9">
      <c r="A85" s="2"/>
      <c r="I85" s="2"/>
    </row>
    <row r="86" spans="1:9">
      <c r="A86" s="2"/>
      <c r="I86" s="2"/>
    </row>
    <row r="87" spans="1:9">
      <c r="A87" s="2"/>
      <c r="I87" s="2"/>
    </row>
    <row r="88" spans="1:9">
      <c r="A88" s="2"/>
      <c r="I88" s="2"/>
    </row>
    <row r="89" spans="1:9">
      <c r="A89" s="2"/>
      <c r="I89" s="2"/>
    </row>
    <row r="90" spans="1:9">
      <c r="A90" s="2"/>
      <c r="I90" s="2"/>
    </row>
    <row r="91" spans="1:9">
      <c r="A91" s="2"/>
      <c r="I91" s="2"/>
    </row>
    <row r="92" spans="1:9">
      <c r="A92" s="2"/>
      <c r="I92" s="2"/>
    </row>
    <row r="93" spans="1:9">
      <c r="A93" s="2"/>
      <c r="I93" s="2"/>
    </row>
    <row r="94" spans="1:9">
      <c r="A94" s="2"/>
      <c r="I94" s="2"/>
    </row>
    <row r="95" spans="1:9">
      <c r="A95" s="2"/>
      <c r="I95" s="2"/>
    </row>
    <row r="96" spans="1:9">
      <c r="A96" s="2"/>
      <c r="I96" s="2"/>
    </row>
    <row r="97" spans="1:9">
      <c r="A97" s="2"/>
      <c r="I97" s="2"/>
    </row>
    <row r="98" spans="1:9">
      <c r="A98" s="2"/>
      <c r="I98" s="2"/>
    </row>
    <row r="99" spans="1:9">
      <c r="A99" s="2"/>
      <c r="I99" s="2"/>
    </row>
    <row r="100" spans="1:9">
      <c r="A100" s="2"/>
      <c r="I100" s="2"/>
    </row>
    <row r="101" spans="1:9">
      <c r="A101" s="2"/>
      <c r="I101" s="2"/>
    </row>
    <row r="102" spans="1:9">
      <c r="A102" s="2"/>
      <c r="I102" s="2"/>
    </row>
    <row r="103" spans="1:9">
      <c r="A103" s="2"/>
      <c r="I103" s="2"/>
    </row>
    <row r="104" spans="1:9">
      <c r="A104" s="2"/>
      <c r="I104" s="2"/>
    </row>
    <row r="105" spans="1:9">
      <c r="A105" s="2"/>
      <c r="I105" s="2"/>
    </row>
    <row r="106" spans="1:9">
      <c r="A106" s="2"/>
      <c r="I106" s="2"/>
    </row>
    <row r="107" spans="1:9">
      <c r="A107" s="2"/>
      <c r="I107" s="2"/>
    </row>
    <row r="108" spans="1:9">
      <c r="A108" s="2"/>
      <c r="I108" s="2"/>
    </row>
    <row r="109" spans="1:9">
      <c r="A109" s="2"/>
      <c r="I109" s="2"/>
    </row>
    <row r="110" spans="1:9">
      <c r="A110" s="2"/>
      <c r="I110" s="2"/>
    </row>
    <row r="111" spans="1:9">
      <c r="A111" s="2"/>
      <c r="I111" s="2"/>
    </row>
    <row r="112" spans="1:9">
      <c r="A112" s="2"/>
      <c r="I112" s="2"/>
    </row>
    <row r="113" spans="1:9">
      <c r="A113" s="2"/>
      <c r="I113" s="2"/>
    </row>
    <row r="114" spans="1:9">
      <c r="A114" s="2"/>
      <c r="I114" s="2"/>
    </row>
    <row r="115" spans="1:9">
      <c r="A115" s="2"/>
      <c r="I115" s="2"/>
    </row>
    <row r="116" spans="1:9">
      <c r="A116" s="2"/>
      <c r="I116" s="2"/>
    </row>
    <row r="117" spans="1:9">
      <c r="A117" s="2"/>
      <c r="I117" s="2"/>
    </row>
    <row r="118" spans="1:9">
      <c r="A118" s="2"/>
      <c r="I118" s="2"/>
    </row>
    <row r="119" spans="1:9">
      <c r="A119" s="2"/>
      <c r="I119" s="2"/>
    </row>
    <row r="120" spans="1:9">
      <c r="A120" s="2"/>
      <c r="I120" s="2"/>
    </row>
    <row r="121" spans="1:9">
      <c r="A121" s="2"/>
      <c r="I121" s="2"/>
    </row>
    <row r="122" spans="1:9">
      <c r="A122" s="2"/>
      <c r="I122" s="2"/>
    </row>
    <row r="123" spans="1:9">
      <c r="A123" s="2"/>
      <c r="I123" s="2"/>
    </row>
    <row r="124" spans="1:9">
      <c r="A124" s="2"/>
      <c r="I124" s="2"/>
    </row>
    <row r="125" spans="1:9">
      <c r="A125" s="2"/>
      <c r="I125" s="2"/>
    </row>
    <row r="126" spans="1:9">
      <c r="A126" s="2"/>
      <c r="I126" s="2"/>
    </row>
    <row r="127" spans="1:9">
      <c r="A127" s="2"/>
      <c r="I127" s="2"/>
    </row>
    <row r="128" spans="1:9">
      <c r="A128" s="2"/>
      <c r="I128" s="2"/>
    </row>
    <row r="129" spans="1:9">
      <c r="A129" s="2"/>
      <c r="I129" s="2"/>
    </row>
    <row r="130" spans="1:9">
      <c r="A130" s="2"/>
      <c r="I130" s="2"/>
    </row>
    <row r="131" spans="1:9">
      <c r="A131" s="2"/>
      <c r="I131" s="2"/>
    </row>
    <row r="132" spans="1:9">
      <c r="A132" s="2"/>
      <c r="I132" s="2"/>
    </row>
    <row r="133" spans="1:9">
      <c r="A133" s="2"/>
      <c r="I133" s="2"/>
    </row>
    <row r="134" spans="1:9">
      <c r="A134" s="2"/>
      <c r="I134" s="2"/>
    </row>
    <row r="135" spans="1:9">
      <c r="A135" s="2"/>
      <c r="I135" s="2"/>
    </row>
    <row r="136" spans="1:9">
      <c r="A136" s="2"/>
      <c r="I136" s="2"/>
    </row>
    <row r="137" spans="1:9">
      <c r="A137" s="2"/>
      <c r="I137" s="2"/>
    </row>
    <row r="138" spans="1:9">
      <c r="A138" s="2"/>
      <c r="I138" s="2"/>
    </row>
    <row r="139" spans="1:9">
      <c r="A139" s="2"/>
      <c r="I139" s="2"/>
    </row>
    <row r="140" spans="1:9">
      <c r="A140" s="2"/>
      <c r="I140" s="2"/>
    </row>
    <row r="141" spans="1:9">
      <c r="A141" s="2"/>
      <c r="I141" s="2"/>
    </row>
    <row r="142" spans="1:9">
      <c r="A142" s="2"/>
      <c r="I142" s="2"/>
    </row>
    <row r="143" spans="1:9">
      <c r="A143" s="2"/>
      <c r="I143" s="2"/>
    </row>
    <row r="144" spans="1:9">
      <c r="A144" s="2"/>
      <c r="I144" s="2"/>
    </row>
    <row r="145" spans="1:9">
      <c r="A145" s="2"/>
      <c r="I145" s="2"/>
    </row>
    <row r="146" spans="1:9">
      <c r="A146" s="2"/>
      <c r="I146" s="2"/>
    </row>
    <row r="147" spans="1:9">
      <c r="A147" s="2"/>
      <c r="I147" s="2"/>
    </row>
    <row r="148" spans="1:9">
      <c r="A148" s="2"/>
      <c r="I148" s="2"/>
    </row>
    <row r="149" spans="1:9">
      <c r="A149" s="2"/>
      <c r="I149" s="2"/>
    </row>
    <row r="150" spans="1:9">
      <c r="A150" s="2"/>
      <c r="I150" s="2"/>
    </row>
    <row r="151" spans="1:9">
      <c r="A151" s="2"/>
      <c r="I151" s="2"/>
    </row>
    <row r="152" spans="1:9">
      <c r="A152" s="2"/>
      <c r="I152" s="2"/>
    </row>
    <row r="153" spans="1:9">
      <c r="A153" s="2"/>
      <c r="I153" s="2"/>
    </row>
    <row r="154" spans="1:9">
      <c r="A154" s="2"/>
      <c r="I154" s="2"/>
    </row>
    <row r="155" spans="1:9">
      <c r="A155" s="2"/>
      <c r="I155" s="2"/>
    </row>
    <row r="156" spans="1:9">
      <c r="A156" s="2"/>
      <c r="I156" s="2"/>
    </row>
    <row r="157" spans="1:9">
      <c r="A157" s="2"/>
      <c r="I157" s="2"/>
    </row>
    <row r="158" spans="1:9">
      <c r="A158" s="2"/>
      <c r="I158" s="2"/>
    </row>
    <row r="159" spans="1:9">
      <c r="A159" s="2"/>
      <c r="I159" s="2"/>
    </row>
    <row r="160" spans="1:9">
      <c r="A160" s="2"/>
      <c r="I160" s="2"/>
    </row>
    <row r="161" spans="1:9">
      <c r="A161" s="2"/>
      <c r="I161" s="2"/>
    </row>
    <row r="162" spans="1:9">
      <c r="A162" s="2"/>
      <c r="I162" s="2"/>
    </row>
    <row r="163" spans="1:9">
      <c r="A163" s="2"/>
      <c r="I163" s="2"/>
    </row>
    <row r="164" spans="1:9">
      <c r="A164" s="2"/>
      <c r="I164" s="2"/>
    </row>
    <row r="165" spans="1:9">
      <c r="A165" s="2"/>
      <c r="I165" s="2"/>
    </row>
    <row r="166" spans="1:9">
      <c r="A166" s="2"/>
      <c r="I166" s="2"/>
    </row>
    <row r="167" spans="1:9">
      <c r="A167" s="2"/>
      <c r="I167" s="2"/>
    </row>
    <row r="168" spans="1:9">
      <c r="A168" s="2"/>
      <c r="I168" s="2"/>
    </row>
    <row r="169" spans="1:9">
      <c r="A169" s="2"/>
      <c r="I169" s="2"/>
    </row>
    <row r="170" spans="1:9">
      <c r="A170" s="2"/>
      <c r="I170" s="2"/>
    </row>
    <row r="171" spans="1:9">
      <c r="A171" s="2"/>
      <c r="I171" s="2"/>
    </row>
    <row r="172" spans="1:9">
      <c r="A172" s="2"/>
      <c r="I172" s="2"/>
    </row>
    <row r="173" spans="1:9">
      <c r="A173" s="2"/>
      <c r="I173" s="2"/>
    </row>
    <row r="174" spans="1:9">
      <c r="A174" s="2"/>
      <c r="I174" s="2"/>
    </row>
    <row r="175" spans="1:9">
      <c r="A175" s="2"/>
      <c r="I175" s="2"/>
    </row>
    <row r="176" spans="1:9">
      <c r="A176" s="2"/>
      <c r="I176" s="2"/>
    </row>
    <row r="177" spans="1:9">
      <c r="A177" s="2"/>
      <c r="I177" s="2"/>
    </row>
    <row r="178" spans="1:9">
      <c r="A178" s="2"/>
      <c r="I178" s="2"/>
    </row>
    <row r="179" spans="1:9">
      <c r="A179" s="2"/>
      <c r="I179" s="2"/>
    </row>
    <row r="180" spans="1:9">
      <c r="A180" s="2"/>
      <c r="I180" s="2"/>
    </row>
  </sheetData>
  <phoneticPr fontId="2"/>
  <dataValidations count="5">
    <dataValidation type="list" allowBlank="1" showErrorMessage="1" sqref="I2:I180">
      <formula1>"男,女"</formula1>
      <formula2>0</formula2>
    </dataValidation>
    <dataValidation allowBlank="1" showErrorMessage="1" sqref="A2:A180">
      <formula1>0</formula1>
      <formula2>0</formula2>
    </dataValidation>
    <dataValidation type="whole" showErrorMessage="1" errorTitle="年入力エラー" error="年を確かめた上で入力し直してください。" sqref="H2:H180 J2:J180">
      <formula1>1940</formula1>
      <formula2>2010</formula2>
    </dataValidation>
    <dataValidation showErrorMessage="1" errorTitle="年入力エラー" error="年を確かめた上で入力し直してください。" sqref="A1:W1 F6 AD1:IV1">
      <formula1>0</formula1>
      <formula2>0</formula2>
    </dataValidation>
    <dataValidation type="date" operator="greaterThan" showDropDown="1" showErrorMessage="1" errorTitle="年入力エラー" error="年を確かめた上で入力し直してください。" sqref="X1:AC1">
      <formula1>18264</formula1>
      <formula2>0</formula2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Q58"/>
  <sheetViews>
    <sheetView workbookViewId="0">
      <pane xSplit="1" ySplit="1" topLeftCell="B5" activePane="bottomRight" state="frozenSplit"/>
      <selection pane="topRight" activeCell="B1" sqref="B1"/>
      <selection pane="bottomLeft" activeCell="A2" sqref="A2"/>
      <selection pane="bottomRight" activeCell="E64" sqref="E64"/>
    </sheetView>
  </sheetViews>
  <sheetFormatPr defaultRowHeight="13.5"/>
  <cols>
    <col min="1" max="1" width="6.625" style="8" customWidth="1"/>
    <col min="2" max="2" width="7.125" style="8" customWidth="1"/>
    <col min="3" max="3" width="12.5" style="8" bestFit="1" customWidth="1"/>
    <col min="4" max="4" width="8.125" style="8" bestFit="1" customWidth="1"/>
    <col min="5" max="5" width="20.625" style="8" bestFit="1" customWidth="1"/>
    <col min="6" max="6" width="15.125" style="8" bestFit="1" customWidth="1"/>
    <col min="7" max="7" width="10.875" style="8" customWidth="1"/>
    <col min="8" max="8" width="7.125" style="8" bestFit="1" customWidth="1"/>
    <col min="9" max="9" width="6" style="8" bestFit="1" customWidth="1"/>
    <col min="10" max="10" width="8.875" style="9" bestFit="1" customWidth="1"/>
    <col min="11" max="11" width="15.125" style="8" bestFit="1" customWidth="1"/>
    <col min="12" max="12" width="11.5" style="8" bestFit="1" customWidth="1"/>
    <col min="13" max="13" width="7.125" style="8" bestFit="1" customWidth="1"/>
    <col min="14" max="14" width="16.5" style="8" customWidth="1"/>
    <col min="15" max="15" width="15.375" style="8" bestFit="1" customWidth="1"/>
    <col min="16" max="16" width="7.125" style="8" bestFit="1" customWidth="1"/>
    <col min="17" max="17" width="16.125" style="8" customWidth="1"/>
    <col min="18" max="18" width="16.375" style="8" customWidth="1"/>
    <col min="19" max="19" width="11.625" style="8" bestFit="1" customWidth="1"/>
    <col min="20" max="251" width="9" style="8"/>
    <col min="252" max="16384" width="9" style="7"/>
  </cols>
  <sheetData>
    <row r="1" spans="1:251" s="71" customFormat="1" ht="31.5">
      <c r="A1" s="72" t="s">
        <v>0</v>
      </c>
      <c r="B1" s="72" t="s">
        <v>1</v>
      </c>
      <c r="C1" s="73" t="s">
        <v>336</v>
      </c>
      <c r="D1" s="72" t="s">
        <v>4</v>
      </c>
      <c r="E1" s="72" t="s">
        <v>149</v>
      </c>
      <c r="F1" s="72" t="s">
        <v>150</v>
      </c>
      <c r="G1" s="74" t="s">
        <v>151</v>
      </c>
      <c r="H1" s="73" t="s">
        <v>337</v>
      </c>
      <c r="I1" s="72" t="s">
        <v>7</v>
      </c>
      <c r="J1" s="73" t="s">
        <v>152</v>
      </c>
      <c r="K1" s="75" t="s">
        <v>601</v>
      </c>
      <c r="L1" s="75" t="s">
        <v>602</v>
      </c>
      <c r="M1" s="73" t="s">
        <v>153</v>
      </c>
      <c r="N1" s="75" t="s">
        <v>603</v>
      </c>
      <c r="O1" s="75" t="s">
        <v>604</v>
      </c>
      <c r="P1" s="73" t="s">
        <v>154</v>
      </c>
      <c r="Q1" s="75" t="s">
        <v>605</v>
      </c>
      <c r="R1" s="75" t="s">
        <v>606</v>
      </c>
      <c r="S1" s="96" t="s">
        <v>610</v>
      </c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pans="1:251">
      <c r="A2" s="45" t="s">
        <v>155</v>
      </c>
      <c r="B2" s="45" t="s">
        <v>156</v>
      </c>
      <c r="C2" s="45" t="s">
        <v>562</v>
      </c>
      <c r="D2" s="45" t="s">
        <v>157</v>
      </c>
      <c r="E2" s="45" t="s">
        <v>158</v>
      </c>
      <c r="F2" s="45"/>
      <c r="G2" s="45" t="s">
        <v>158</v>
      </c>
      <c r="H2" s="45">
        <v>1984</v>
      </c>
      <c r="I2" s="45" t="s">
        <v>159</v>
      </c>
      <c r="J2" s="46" t="s">
        <v>160</v>
      </c>
      <c r="K2" s="45" t="s">
        <v>158</v>
      </c>
      <c r="L2" s="45"/>
      <c r="M2" s="45" t="s">
        <v>161</v>
      </c>
      <c r="N2" s="45" t="s">
        <v>162</v>
      </c>
      <c r="O2" s="45" t="s">
        <v>163</v>
      </c>
      <c r="P2" s="45"/>
      <c r="Q2" s="45"/>
      <c r="R2" s="45"/>
      <c r="S2" s="101">
        <v>37908</v>
      </c>
    </row>
    <row r="3" spans="1:251">
      <c r="A3" s="45" t="s">
        <v>164</v>
      </c>
      <c r="B3" s="45" t="s">
        <v>156</v>
      </c>
      <c r="C3" s="45" t="s">
        <v>562</v>
      </c>
      <c r="D3" s="45" t="s">
        <v>157</v>
      </c>
      <c r="E3" s="45" t="s">
        <v>158</v>
      </c>
      <c r="F3" s="45"/>
      <c r="G3" s="45" t="s">
        <v>158</v>
      </c>
      <c r="H3" s="45">
        <v>1984</v>
      </c>
      <c r="I3" s="45" t="s">
        <v>159</v>
      </c>
      <c r="J3" s="46"/>
      <c r="K3" s="45" t="s">
        <v>158</v>
      </c>
      <c r="L3" s="45"/>
      <c r="M3" s="45"/>
      <c r="N3" s="45"/>
      <c r="O3" s="45"/>
      <c r="P3" s="45"/>
      <c r="Q3" s="45"/>
      <c r="R3" s="45"/>
      <c r="S3" s="102">
        <v>37908</v>
      </c>
    </row>
    <row r="4" spans="1:251">
      <c r="A4" s="45" t="s">
        <v>165</v>
      </c>
      <c r="B4" s="45" t="s">
        <v>156</v>
      </c>
      <c r="C4" s="45" t="s">
        <v>562</v>
      </c>
      <c r="D4" s="45" t="s">
        <v>157</v>
      </c>
      <c r="E4" s="45" t="s">
        <v>158</v>
      </c>
      <c r="F4" s="45" t="s">
        <v>166</v>
      </c>
      <c r="G4" s="45" t="s">
        <v>158</v>
      </c>
      <c r="H4" s="45">
        <v>1975</v>
      </c>
      <c r="I4" s="45" t="s">
        <v>159</v>
      </c>
      <c r="J4" s="46" t="s">
        <v>167</v>
      </c>
      <c r="K4" s="45" t="s">
        <v>158</v>
      </c>
      <c r="L4" s="45" t="s">
        <v>168</v>
      </c>
      <c r="M4" s="45" t="s">
        <v>169</v>
      </c>
      <c r="N4" s="45" t="s">
        <v>158</v>
      </c>
      <c r="O4" s="45" t="s">
        <v>166</v>
      </c>
      <c r="P4" s="45"/>
      <c r="Q4" s="45"/>
      <c r="R4" s="45"/>
      <c r="S4" s="102">
        <v>37909</v>
      </c>
    </row>
    <row r="5" spans="1:251">
      <c r="A5" s="45" t="s">
        <v>170</v>
      </c>
      <c r="B5" s="45" t="s">
        <v>156</v>
      </c>
      <c r="C5" s="45" t="s">
        <v>562</v>
      </c>
      <c r="D5" s="45" t="s">
        <v>157</v>
      </c>
      <c r="E5" s="45" t="s">
        <v>158</v>
      </c>
      <c r="F5" s="45" t="s">
        <v>171</v>
      </c>
      <c r="G5" s="45" t="s">
        <v>158</v>
      </c>
      <c r="H5" s="45" t="s">
        <v>172</v>
      </c>
      <c r="I5" s="45" t="s">
        <v>159</v>
      </c>
      <c r="J5" s="46" t="s">
        <v>173</v>
      </c>
      <c r="K5" s="45" t="s">
        <v>158</v>
      </c>
      <c r="L5" s="45" t="s">
        <v>171</v>
      </c>
      <c r="M5" s="45" t="s">
        <v>174</v>
      </c>
      <c r="N5" s="45" t="s">
        <v>175</v>
      </c>
      <c r="O5" s="45" t="s">
        <v>176</v>
      </c>
      <c r="P5" s="45"/>
      <c r="Q5" s="45"/>
      <c r="R5" s="45"/>
      <c r="S5" s="102">
        <v>37909</v>
      </c>
    </row>
    <row r="6" spans="1:251">
      <c r="A6" s="45" t="s">
        <v>177</v>
      </c>
      <c r="B6" s="45" t="s">
        <v>156</v>
      </c>
      <c r="C6" s="45" t="s">
        <v>562</v>
      </c>
      <c r="D6" s="45" t="s">
        <v>157</v>
      </c>
      <c r="E6" s="45" t="s">
        <v>178</v>
      </c>
      <c r="F6" s="45" t="s">
        <v>179</v>
      </c>
      <c r="G6" s="45" t="s">
        <v>178</v>
      </c>
      <c r="H6" s="45" t="s">
        <v>180</v>
      </c>
      <c r="I6" s="45" t="s">
        <v>159</v>
      </c>
      <c r="J6" s="46" t="s">
        <v>181</v>
      </c>
      <c r="K6" s="45" t="s">
        <v>178</v>
      </c>
      <c r="L6" s="45" t="s">
        <v>179</v>
      </c>
      <c r="M6" s="45"/>
      <c r="N6" s="45"/>
      <c r="O6" s="45"/>
      <c r="P6" s="45"/>
      <c r="Q6" s="45"/>
      <c r="R6" s="45"/>
      <c r="S6" s="102">
        <v>37950</v>
      </c>
    </row>
    <row r="7" spans="1:251">
      <c r="A7" s="45" t="s">
        <v>182</v>
      </c>
      <c r="B7" s="45" t="s">
        <v>156</v>
      </c>
      <c r="C7" s="45" t="s">
        <v>562</v>
      </c>
      <c r="D7" s="45" t="s">
        <v>157</v>
      </c>
      <c r="E7" s="45" t="s">
        <v>183</v>
      </c>
      <c r="F7" s="45" t="s">
        <v>184</v>
      </c>
      <c r="G7" s="45" t="s">
        <v>178</v>
      </c>
      <c r="H7" s="45" t="s">
        <v>185</v>
      </c>
      <c r="I7" s="45" t="s">
        <v>159</v>
      </c>
      <c r="J7" s="46" t="s">
        <v>186</v>
      </c>
      <c r="K7" s="45" t="s">
        <v>187</v>
      </c>
      <c r="L7" s="45" t="s">
        <v>188</v>
      </c>
      <c r="M7" s="45" t="s">
        <v>189</v>
      </c>
      <c r="N7" s="45" t="s">
        <v>190</v>
      </c>
      <c r="O7" s="45" t="s">
        <v>191</v>
      </c>
      <c r="P7" s="45" t="s">
        <v>192</v>
      </c>
      <c r="Q7" s="45" t="s">
        <v>183</v>
      </c>
      <c r="R7" s="45" t="s">
        <v>193</v>
      </c>
      <c r="S7" s="102">
        <v>37950</v>
      </c>
    </row>
    <row r="8" spans="1:251">
      <c r="A8" s="45" t="s">
        <v>194</v>
      </c>
      <c r="B8" s="45" t="s">
        <v>156</v>
      </c>
      <c r="C8" s="45" t="s">
        <v>562</v>
      </c>
      <c r="D8" s="45" t="s">
        <v>157</v>
      </c>
      <c r="E8" s="45" t="s">
        <v>195</v>
      </c>
      <c r="F8" s="45" t="s">
        <v>196</v>
      </c>
      <c r="G8" s="45" t="s">
        <v>195</v>
      </c>
      <c r="H8" s="45" t="s">
        <v>197</v>
      </c>
      <c r="I8" s="45" t="s">
        <v>159</v>
      </c>
      <c r="J8" s="46"/>
      <c r="K8" s="45"/>
      <c r="L8" s="45"/>
      <c r="M8" s="45"/>
      <c r="N8" s="45"/>
      <c r="O8" s="45"/>
      <c r="P8" s="45"/>
      <c r="Q8" s="45"/>
      <c r="R8" s="45"/>
      <c r="S8" s="102">
        <v>37951</v>
      </c>
    </row>
    <row r="9" spans="1:251">
      <c r="A9" s="45" t="s">
        <v>198</v>
      </c>
      <c r="B9" s="45" t="s">
        <v>156</v>
      </c>
      <c r="C9" s="45" t="s">
        <v>562</v>
      </c>
      <c r="D9" s="45" t="s">
        <v>157</v>
      </c>
      <c r="E9" s="45" t="s">
        <v>195</v>
      </c>
      <c r="F9" s="45" t="s">
        <v>199</v>
      </c>
      <c r="G9" s="45" t="s">
        <v>158</v>
      </c>
      <c r="H9" s="45" t="s">
        <v>180</v>
      </c>
      <c r="I9" s="45" t="s">
        <v>159</v>
      </c>
      <c r="J9" s="46"/>
      <c r="K9" s="45"/>
      <c r="L9" s="45"/>
      <c r="M9" s="45"/>
      <c r="N9" s="45"/>
      <c r="O9" s="45"/>
      <c r="P9" s="45"/>
      <c r="Q9" s="45"/>
      <c r="R9" s="45"/>
      <c r="S9" s="102">
        <v>37951</v>
      </c>
    </row>
    <row r="10" spans="1:251">
      <c r="A10" s="45" t="s">
        <v>200</v>
      </c>
      <c r="B10" s="45" t="s">
        <v>156</v>
      </c>
      <c r="C10" s="45" t="s">
        <v>562</v>
      </c>
      <c r="D10" s="45" t="s">
        <v>157</v>
      </c>
      <c r="E10" s="45" t="s">
        <v>201</v>
      </c>
      <c r="F10" s="45" t="s">
        <v>202</v>
      </c>
      <c r="G10" s="45" t="s">
        <v>178</v>
      </c>
      <c r="H10" s="45" t="s">
        <v>185</v>
      </c>
      <c r="I10" s="45" t="s">
        <v>159</v>
      </c>
      <c r="J10" s="46"/>
      <c r="K10" s="45"/>
      <c r="L10" s="45"/>
      <c r="M10" s="45"/>
      <c r="N10" s="45"/>
      <c r="O10" s="45"/>
      <c r="P10" s="45"/>
      <c r="Q10" s="45"/>
      <c r="R10" s="45"/>
      <c r="S10" s="102">
        <v>37952</v>
      </c>
    </row>
    <row r="11" spans="1:251">
      <c r="A11" s="45" t="s">
        <v>203</v>
      </c>
      <c r="B11" s="45" t="s">
        <v>156</v>
      </c>
      <c r="C11" s="45" t="s">
        <v>562</v>
      </c>
      <c r="D11" s="45" t="s">
        <v>157</v>
      </c>
      <c r="E11" s="45" t="s">
        <v>204</v>
      </c>
      <c r="F11" s="45" t="s">
        <v>205</v>
      </c>
      <c r="G11" s="45" t="s">
        <v>178</v>
      </c>
      <c r="H11" s="45" t="s">
        <v>206</v>
      </c>
      <c r="I11" s="45" t="s">
        <v>159</v>
      </c>
      <c r="J11" s="46" t="s">
        <v>207</v>
      </c>
      <c r="K11" s="45" t="s">
        <v>178</v>
      </c>
      <c r="L11" s="45" t="s">
        <v>208</v>
      </c>
      <c r="M11" s="45"/>
      <c r="N11" s="45"/>
      <c r="O11" s="45"/>
      <c r="P11" s="45"/>
      <c r="Q11" s="45"/>
      <c r="R11" s="45"/>
      <c r="S11" s="102">
        <v>37952</v>
      </c>
    </row>
    <row r="12" spans="1:251">
      <c r="A12" s="45" t="s">
        <v>209</v>
      </c>
      <c r="B12" s="45" t="s">
        <v>156</v>
      </c>
      <c r="C12" s="45" t="s">
        <v>562</v>
      </c>
      <c r="D12" s="45" t="s">
        <v>157</v>
      </c>
      <c r="E12" s="45" t="s">
        <v>210</v>
      </c>
      <c r="F12" s="45" t="s">
        <v>211</v>
      </c>
      <c r="G12" s="45" t="s">
        <v>195</v>
      </c>
      <c r="H12" s="45" t="s">
        <v>197</v>
      </c>
      <c r="I12" s="45" t="s">
        <v>159</v>
      </c>
      <c r="J12" s="46"/>
      <c r="K12" s="45"/>
      <c r="L12" s="45"/>
      <c r="M12" s="45"/>
      <c r="N12" s="45"/>
      <c r="O12" s="45"/>
      <c r="P12" s="45"/>
      <c r="Q12" s="45"/>
      <c r="R12" s="45"/>
      <c r="S12" s="102">
        <v>37953</v>
      </c>
    </row>
    <row r="13" spans="1:251">
      <c r="A13" s="45" t="s">
        <v>212</v>
      </c>
      <c r="B13" s="45" t="s">
        <v>156</v>
      </c>
      <c r="C13" s="45" t="s">
        <v>562</v>
      </c>
      <c r="D13" s="45" t="s">
        <v>157</v>
      </c>
      <c r="E13" s="45" t="s">
        <v>213</v>
      </c>
      <c r="F13" s="45" t="s">
        <v>181</v>
      </c>
      <c r="G13" s="45" t="s">
        <v>158</v>
      </c>
      <c r="H13" s="45" t="s">
        <v>214</v>
      </c>
      <c r="I13" s="45" t="s">
        <v>159</v>
      </c>
      <c r="J13" s="46" t="s">
        <v>215</v>
      </c>
      <c r="K13" s="45" t="s">
        <v>216</v>
      </c>
      <c r="L13" s="45" t="s">
        <v>181</v>
      </c>
      <c r="M13" s="45"/>
      <c r="N13" s="45"/>
      <c r="O13" s="45"/>
      <c r="P13" s="45"/>
      <c r="Q13" s="45"/>
      <c r="R13" s="45"/>
      <c r="S13" s="102">
        <v>37953</v>
      </c>
    </row>
    <row r="14" spans="1:251">
      <c r="A14" s="45" t="s">
        <v>217</v>
      </c>
      <c r="B14" s="45" t="s">
        <v>156</v>
      </c>
      <c r="C14" s="45" t="s">
        <v>562</v>
      </c>
      <c r="D14" s="45" t="s">
        <v>157</v>
      </c>
      <c r="E14" s="45" t="s">
        <v>158</v>
      </c>
      <c r="F14" s="45" t="s">
        <v>218</v>
      </c>
      <c r="G14" s="45" t="s">
        <v>158</v>
      </c>
      <c r="H14" s="45" t="s">
        <v>219</v>
      </c>
      <c r="I14" s="45" t="s">
        <v>159</v>
      </c>
      <c r="J14" s="46" t="s">
        <v>220</v>
      </c>
      <c r="K14" s="45" t="s">
        <v>158</v>
      </c>
      <c r="L14" s="45" t="s">
        <v>221</v>
      </c>
      <c r="M14" s="45"/>
      <c r="N14" s="45"/>
      <c r="O14" s="45"/>
      <c r="P14" s="45"/>
      <c r="Q14" s="45"/>
      <c r="R14" s="45"/>
      <c r="S14" s="102">
        <v>37957</v>
      </c>
    </row>
    <row r="15" spans="1:251">
      <c r="A15" s="45" t="s">
        <v>222</v>
      </c>
      <c r="B15" s="45" t="s">
        <v>156</v>
      </c>
      <c r="C15" s="45" t="s">
        <v>562</v>
      </c>
      <c r="D15" s="45" t="s">
        <v>157</v>
      </c>
      <c r="E15" s="45" t="s">
        <v>223</v>
      </c>
      <c r="F15" s="45" t="s">
        <v>224</v>
      </c>
      <c r="G15" s="45" t="s">
        <v>178</v>
      </c>
      <c r="H15" s="45" t="s">
        <v>219</v>
      </c>
      <c r="I15" s="45" t="s">
        <v>159</v>
      </c>
      <c r="J15" s="46" t="s">
        <v>225</v>
      </c>
      <c r="K15" s="45" t="s">
        <v>216</v>
      </c>
      <c r="L15" s="45" t="s">
        <v>226</v>
      </c>
      <c r="M15" s="45" t="s">
        <v>227</v>
      </c>
      <c r="N15" s="45" t="s">
        <v>223</v>
      </c>
      <c r="O15" s="45" t="s">
        <v>228</v>
      </c>
      <c r="P15" s="45"/>
      <c r="Q15" s="45"/>
      <c r="R15" s="45"/>
      <c r="S15" s="102">
        <v>37957</v>
      </c>
    </row>
    <row r="16" spans="1:251">
      <c r="A16" s="45" t="s">
        <v>229</v>
      </c>
      <c r="B16" s="45" t="s">
        <v>156</v>
      </c>
      <c r="C16" s="45" t="s">
        <v>562</v>
      </c>
      <c r="D16" s="45" t="s">
        <v>157</v>
      </c>
      <c r="E16" s="45" t="s">
        <v>158</v>
      </c>
      <c r="F16" s="45" t="s">
        <v>218</v>
      </c>
      <c r="G16" s="45" t="s">
        <v>158</v>
      </c>
      <c r="H16" s="45" t="s">
        <v>206</v>
      </c>
      <c r="I16" s="45" t="s">
        <v>159</v>
      </c>
      <c r="J16" s="46" t="s">
        <v>230</v>
      </c>
      <c r="K16" s="45" t="s">
        <v>178</v>
      </c>
      <c r="L16" s="45" t="s">
        <v>231</v>
      </c>
      <c r="M16" s="45" t="s">
        <v>232</v>
      </c>
      <c r="N16" s="45" t="s">
        <v>158</v>
      </c>
      <c r="O16" s="45" t="s">
        <v>181</v>
      </c>
      <c r="P16" s="45"/>
      <c r="Q16" s="45"/>
      <c r="R16" s="45"/>
      <c r="S16" s="102">
        <v>37958</v>
      </c>
    </row>
    <row r="17" spans="1:19">
      <c r="A17" s="45" t="s">
        <v>233</v>
      </c>
      <c r="B17" s="45" t="s">
        <v>156</v>
      </c>
      <c r="C17" s="45" t="s">
        <v>562</v>
      </c>
      <c r="D17" s="45" t="s">
        <v>157</v>
      </c>
      <c r="E17" s="45" t="s">
        <v>216</v>
      </c>
      <c r="F17" s="45" t="s">
        <v>226</v>
      </c>
      <c r="G17" s="45" t="s">
        <v>178</v>
      </c>
      <c r="H17" s="45" t="s">
        <v>206</v>
      </c>
      <c r="I17" s="45" t="s">
        <v>159</v>
      </c>
      <c r="J17" s="46" t="s">
        <v>234</v>
      </c>
      <c r="K17" s="45" t="s">
        <v>235</v>
      </c>
      <c r="L17" s="45"/>
      <c r="M17" s="45" t="s">
        <v>236</v>
      </c>
      <c r="N17" s="45" t="s">
        <v>237</v>
      </c>
      <c r="O17" s="45" t="s">
        <v>238</v>
      </c>
      <c r="P17" s="45"/>
      <c r="Q17" s="45"/>
      <c r="R17" s="45"/>
      <c r="S17" s="102">
        <v>37958</v>
      </c>
    </row>
    <row r="18" spans="1:19">
      <c r="A18" s="45" t="s">
        <v>239</v>
      </c>
      <c r="B18" s="45" t="s">
        <v>156</v>
      </c>
      <c r="C18" s="45" t="s">
        <v>562</v>
      </c>
      <c r="D18" s="45" t="s">
        <v>157</v>
      </c>
      <c r="E18" s="45" t="s">
        <v>178</v>
      </c>
      <c r="F18" s="45" t="s">
        <v>240</v>
      </c>
      <c r="G18" s="45" t="s">
        <v>158</v>
      </c>
      <c r="H18" s="45" t="s">
        <v>241</v>
      </c>
      <c r="I18" s="45" t="s">
        <v>159</v>
      </c>
      <c r="J18" s="46"/>
      <c r="K18" s="45"/>
      <c r="L18" s="45"/>
      <c r="M18" s="45"/>
      <c r="N18" s="45"/>
      <c r="O18" s="45"/>
      <c r="P18" s="45"/>
      <c r="Q18" s="45"/>
      <c r="R18" s="45"/>
      <c r="S18" s="102">
        <v>37959</v>
      </c>
    </row>
    <row r="19" spans="1:19">
      <c r="A19" s="45" t="s">
        <v>242</v>
      </c>
      <c r="B19" s="45" t="s">
        <v>156</v>
      </c>
      <c r="C19" s="45" t="s">
        <v>562</v>
      </c>
      <c r="D19" s="45" t="s">
        <v>157</v>
      </c>
      <c r="E19" s="45" t="s">
        <v>210</v>
      </c>
      <c r="F19" s="45" t="s">
        <v>243</v>
      </c>
      <c r="G19" s="45" t="s">
        <v>178</v>
      </c>
      <c r="H19" s="45" t="s">
        <v>241</v>
      </c>
      <c r="I19" s="45" t="s">
        <v>159</v>
      </c>
      <c r="J19" s="46"/>
      <c r="K19" s="45"/>
      <c r="L19" s="45"/>
      <c r="M19" s="45"/>
      <c r="N19" s="45"/>
      <c r="O19" s="45"/>
      <c r="P19" s="45"/>
      <c r="Q19" s="45"/>
      <c r="R19" s="45"/>
      <c r="S19" s="102">
        <v>37959</v>
      </c>
    </row>
    <row r="20" spans="1:19">
      <c r="A20" s="45" t="s">
        <v>244</v>
      </c>
      <c r="B20" s="45" t="s">
        <v>156</v>
      </c>
      <c r="C20" s="45" t="s">
        <v>562</v>
      </c>
      <c r="D20" s="45" t="s">
        <v>157</v>
      </c>
      <c r="E20" s="45" t="s">
        <v>158</v>
      </c>
      <c r="F20" s="45" t="s">
        <v>181</v>
      </c>
      <c r="G20" s="45" t="s">
        <v>158</v>
      </c>
      <c r="H20" s="45" t="s">
        <v>180</v>
      </c>
      <c r="I20" s="45" t="s">
        <v>159</v>
      </c>
      <c r="J20" s="46"/>
      <c r="K20" s="45"/>
      <c r="L20" s="45"/>
      <c r="M20" s="45"/>
      <c r="N20" s="45"/>
      <c r="O20" s="45"/>
      <c r="P20" s="45"/>
      <c r="Q20" s="45"/>
      <c r="R20" s="45"/>
      <c r="S20" s="102">
        <v>37960</v>
      </c>
    </row>
    <row r="21" spans="1:19">
      <c r="A21" s="45" t="s">
        <v>245</v>
      </c>
      <c r="B21" s="45" t="s">
        <v>156</v>
      </c>
      <c r="C21" s="45" t="s">
        <v>562</v>
      </c>
      <c r="D21" s="45" t="s">
        <v>157</v>
      </c>
      <c r="E21" s="45" t="s">
        <v>246</v>
      </c>
      <c r="F21" s="45" t="s">
        <v>247</v>
      </c>
      <c r="G21" s="45" t="s">
        <v>178</v>
      </c>
      <c r="H21" s="45" t="s">
        <v>248</v>
      </c>
      <c r="I21" s="45" t="s">
        <v>159</v>
      </c>
      <c r="J21" s="46"/>
      <c r="K21" s="45"/>
      <c r="L21" s="45"/>
      <c r="M21" s="45"/>
      <c r="N21" s="45"/>
      <c r="O21" s="45"/>
      <c r="P21" s="45"/>
      <c r="Q21" s="45"/>
      <c r="R21" s="45"/>
      <c r="S21" s="102">
        <v>37960</v>
      </c>
    </row>
    <row r="22" spans="1:19">
      <c r="A22" s="45" t="s">
        <v>249</v>
      </c>
      <c r="B22" s="45" t="s">
        <v>156</v>
      </c>
      <c r="C22" s="45" t="s">
        <v>562</v>
      </c>
      <c r="D22" s="45" t="s">
        <v>157</v>
      </c>
      <c r="E22" s="45" t="s">
        <v>178</v>
      </c>
      <c r="F22" s="45" t="s">
        <v>250</v>
      </c>
      <c r="G22" s="45" t="s">
        <v>195</v>
      </c>
      <c r="H22" s="45" t="s">
        <v>214</v>
      </c>
      <c r="I22" s="45" t="s">
        <v>159</v>
      </c>
      <c r="J22" s="46" t="s">
        <v>251</v>
      </c>
      <c r="K22" s="45" t="s">
        <v>178</v>
      </c>
      <c r="L22" s="45" t="s">
        <v>250</v>
      </c>
      <c r="M22" s="45"/>
      <c r="N22" s="45"/>
      <c r="O22" s="45"/>
      <c r="P22" s="45"/>
      <c r="Q22" s="45"/>
      <c r="R22" s="45"/>
      <c r="S22" s="102">
        <v>37963</v>
      </c>
    </row>
    <row r="23" spans="1:19">
      <c r="A23" s="45" t="s">
        <v>252</v>
      </c>
      <c r="B23" s="45" t="s">
        <v>156</v>
      </c>
      <c r="C23" s="45" t="s">
        <v>562</v>
      </c>
      <c r="D23" s="45" t="s">
        <v>157</v>
      </c>
      <c r="E23" s="45" t="s">
        <v>158</v>
      </c>
      <c r="F23" s="45" t="s">
        <v>218</v>
      </c>
      <c r="G23" s="45" t="s">
        <v>158</v>
      </c>
      <c r="H23" s="45" t="s">
        <v>253</v>
      </c>
      <c r="I23" s="45" t="s">
        <v>159</v>
      </c>
      <c r="J23" s="46" t="s">
        <v>251</v>
      </c>
      <c r="K23" s="45" t="s">
        <v>158</v>
      </c>
      <c r="L23" s="45" t="s">
        <v>218</v>
      </c>
      <c r="M23" s="45"/>
      <c r="N23" s="45"/>
      <c r="O23" s="45"/>
      <c r="P23" s="45"/>
      <c r="Q23" s="45"/>
      <c r="R23" s="45"/>
      <c r="S23" s="102">
        <v>37963</v>
      </c>
    </row>
    <row r="24" spans="1:19">
      <c r="A24" s="45" t="s">
        <v>254</v>
      </c>
      <c r="B24" s="45" t="s">
        <v>156</v>
      </c>
      <c r="C24" s="45" t="s">
        <v>562</v>
      </c>
      <c r="D24" s="45" t="s">
        <v>157</v>
      </c>
      <c r="E24" s="45" t="s">
        <v>183</v>
      </c>
      <c r="F24" s="45" t="s">
        <v>255</v>
      </c>
      <c r="G24" s="45" t="s">
        <v>158</v>
      </c>
      <c r="H24" s="45" t="s">
        <v>256</v>
      </c>
      <c r="I24" s="45" t="s">
        <v>159</v>
      </c>
      <c r="J24" s="46" t="s">
        <v>257</v>
      </c>
      <c r="K24" s="45" t="s">
        <v>258</v>
      </c>
      <c r="L24" s="45" t="s">
        <v>259</v>
      </c>
      <c r="M24" s="45" t="s">
        <v>260</v>
      </c>
      <c r="N24" s="45" t="s">
        <v>261</v>
      </c>
      <c r="O24" s="45" t="s">
        <v>262</v>
      </c>
      <c r="P24" s="45" t="s">
        <v>263</v>
      </c>
      <c r="Q24" s="45" t="s">
        <v>264</v>
      </c>
      <c r="R24" s="45" t="s">
        <v>265</v>
      </c>
      <c r="S24" s="102">
        <v>37964</v>
      </c>
    </row>
    <row r="25" spans="1:19">
      <c r="A25" s="45" t="s">
        <v>266</v>
      </c>
      <c r="B25" s="45" t="s">
        <v>156</v>
      </c>
      <c r="C25" s="45" t="s">
        <v>562</v>
      </c>
      <c r="D25" s="45" t="s">
        <v>157</v>
      </c>
      <c r="E25" s="45" t="s">
        <v>267</v>
      </c>
      <c r="F25" s="45" t="s">
        <v>268</v>
      </c>
      <c r="G25" s="45" t="s">
        <v>178</v>
      </c>
      <c r="H25" s="45" t="s">
        <v>269</v>
      </c>
      <c r="I25" s="45" t="s">
        <v>159</v>
      </c>
      <c r="J25" s="46" t="s">
        <v>270</v>
      </c>
      <c r="K25" s="45" t="s">
        <v>267</v>
      </c>
      <c r="L25" s="45" t="s">
        <v>271</v>
      </c>
      <c r="M25" s="45" t="s">
        <v>272</v>
      </c>
      <c r="N25" s="45" t="s">
        <v>267</v>
      </c>
      <c r="O25" s="45" t="s">
        <v>268</v>
      </c>
      <c r="P25" s="45" t="s">
        <v>189</v>
      </c>
      <c r="Q25" s="45" t="s">
        <v>267</v>
      </c>
      <c r="R25" s="45" t="s">
        <v>273</v>
      </c>
      <c r="S25" s="102">
        <v>37964</v>
      </c>
    </row>
    <row r="26" spans="1:19">
      <c r="A26" s="45" t="s">
        <v>274</v>
      </c>
      <c r="B26" s="45" t="s">
        <v>156</v>
      </c>
      <c r="C26" s="45" t="s">
        <v>562</v>
      </c>
      <c r="D26" s="45" t="s">
        <v>157</v>
      </c>
      <c r="E26" s="45" t="s">
        <v>158</v>
      </c>
      <c r="F26" s="45" t="s">
        <v>181</v>
      </c>
      <c r="G26" s="45" t="s">
        <v>158</v>
      </c>
      <c r="H26" s="45" t="s">
        <v>181</v>
      </c>
      <c r="I26" s="45" t="s">
        <v>159</v>
      </c>
      <c r="J26" s="46"/>
      <c r="K26" s="45"/>
      <c r="L26" s="45"/>
      <c r="M26" s="45"/>
      <c r="N26" s="45"/>
      <c r="O26" s="45"/>
      <c r="P26" s="45"/>
      <c r="Q26" s="45"/>
      <c r="R26" s="45"/>
      <c r="S26" s="102">
        <v>37965</v>
      </c>
    </row>
    <row r="27" spans="1:19">
      <c r="A27" s="45" t="s">
        <v>275</v>
      </c>
      <c r="B27" s="45" t="s">
        <v>156</v>
      </c>
      <c r="C27" s="45" t="s">
        <v>562</v>
      </c>
      <c r="D27" s="45" t="s">
        <v>157</v>
      </c>
      <c r="E27" s="45" t="s">
        <v>178</v>
      </c>
      <c r="F27" s="45" t="s">
        <v>276</v>
      </c>
      <c r="G27" s="45" t="s">
        <v>158</v>
      </c>
      <c r="H27" s="45" t="s">
        <v>241</v>
      </c>
      <c r="I27" s="45" t="s">
        <v>159</v>
      </c>
      <c r="J27" s="46" t="s">
        <v>251</v>
      </c>
      <c r="K27" s="45" t="s">
        <v>178</v>
      </c>
      <c r="L27" s="45" t="s">
        <v>276</v>
      </c>
      <c r="M27" s="45"/>
      <c r="N27" s="45"/>
      <c r="O27" s="45"/>
      <c r="P27" s="45"/>
      <c r="Q27" s="45"/>
      <c r="R27" s="45"/>
      <c r="S27" s="102">
        <v>37965</v>
      </c>
    </row>
    <row r="28" spans="1:19">
      <c r="A28" s="45" t="s">
        <v>277</v>
      </c>
      <c r="B28" s="45" t="s">
        <v>156</v>
      </c>
      <c r="C28" s="45" t="s">
        <v>562</v>
      </c>
      <c r="D28" s="45" t="s">
        <v>157</v>
      </c>
      <c r="E28" s="45" t="s">
        <v>183</v>
      </c>
      <c r="F28" s="45" t="s">
        <v>193</v>
      </c>
      <c r="G28" s="45" t="s">
        <v>178</v>
      </c>
      <c r="H28" s="45" t="s">
        <v>278</v>
      </c>
      <c r="I28" s="45" t="s">
        <v>159</v>
      </c>
      <c r="J28" s="46" t="s">
        <v>251</v>
      </c>
      <c r="K28" s="45" t="s">
        <v>279</v>
      </c>
      <c r="L28" s="45" t="s">
        <v>280</v>
      </c>
      <c r="M28" s="45"/>
      <c r="N28" s="45"/>
      <c r="O28" s="45"/>
      <c r="P28" s="45"/>
      <c r="Q28" s="45"/>
      <c r="R28" s="45"/>
      <c r="S28" s="102">
        <v>37966</v>
      </c>
    </row>
    <row r="29" spans="1:19">
      <c r="A29" s="45" t="s">
        <v>281</v>
      </c>
      <c r="B29" s="45" t="s">
        <v>156</v>
      </c>
      <c r="C29" s="45" t="s">
        <v>562</v>
      </c>
      <c r="D29" s="45" t="s">
        <v>157</v>
      </c>
      <c r="E29" s="45" t="s">
        <v>282</v>
      </c>
      <c r="F29" s="45" t="s">
        <v>283</v>
      </c>
      <c r="G29" s="45" t="s">
        <v>216</v>
      </c>
      <c r="H29" s="45" t="s">
        <v>180</v>
      </c>
      <c r="I29" s="45" t="s">
        <v>159</v>
      </c>
      <c r="J29" s="46" t="s">
        <v>284</v>
      </c>
      <c r="K29" s="45" t="s">
        <v>282</v>
      </c>
      <c r="L29" s="45" t="s">
        <v>283</v>
      </c>
      <c r="M29" s="45" t="s">
        <v>285</v>
      </c>
      <c r="N29" s="45" t="s">
        <v>183</v>
      </c>
      <c r="O29" s="45" t="s">
        <v>286</v>
      </c>
      <c r="P29" s="45"/>
      <c r="Q29" s="45"/>
      <c r="R29" s="45"/>
      <c r="S29" s="102">
        <v>37966</v>
      </c>
    </row>
    <row r="30" spans="1:19">
      <c r="A30" s="45" t="s">
        <v>287</v>
      </c>
      <c r="B30" s="45" t="s">
        <v>156</v>
      </c>
      <c r="C30" s="45" t="s">
        <v>562</v>
      </c>
      <c r="D30" s="45" t="s">
        <v>157</v>
      </c>
      <c r="E30" s="45" t="s">
        <v>178</v>
      </c>
      <c r="F30" s="45" t="s">
        <v>181</v>
      </c>
      <c r="G30" s="45" t="s">
        <v>178</v>
      </c>
      <c r="H30" s="45" t="s">
        <v>269</v>
      </c>
      <c r="I30" s="45" t="s">
        <v>159</v>
      </c>
      <c r="J30" s="46"/>
      <c r="K30" s="45"/>
      <c r="L30" s="45"/>
      <c r="M30" s="45"/>
      <c r="N30" s="45"/>
      <c r="O30" s="45"/>
      <c r="P30" s="45"/>
      <c r="Q30" s="45"/>
      <c r="R30" s="45"/>
      <c r="S30" s="102">
        <v>37967</v>
      </c>
    </row>
    <row r="31" spans="1:19">
      <c r="A31" s="45" t="s">
        <v>288</v>
      </c>
      <c r="B31" s="45" t="s">
        <v>156</v>
      </c>
      <c r="C31" s="45" t="s">
        <v>562</v>
      </c>
      <c r="D31" s="45" t="s">
        <v>157</v>
      </c>
      <c r="E31" s="45" t="s">
        <v>158</v>
      </c>
      <c r="F31" s="45" t="s">
        <v>289</v>
      </c>
      <c r="G31" s="45" t="s">
        <v>178</v>
      </c>
      <c r="H31" s="45" t="s">
        <v>248</v>
      </c>
      <c r="I31" s="45" t="s">
        <v>159</v>
      </c>
      <c r="J31" s="46" t="s">
        <v>251</v>
      </c>
      <c r="K31" s="45" t="s">
        <v>178</v>
      </c>
      <c r="L31" s="45" t="s">
        <v>290</v>
      </c>
      <c r="M31" s="45"/>
      <c r="N31" s="45"/>
      <c r="O31" s="45"/>
      <c r="P31" s="45"/>
      <c r="Q31" s="45"/>
      <c r="R31" s="45"/>
      <c r="S31" s="102">
        <v>37967</v>
      </c>
    </row>
    <row r="32" spans="1:19">
      <c r="A32" s="45" t="s">
        <v>291</v>
      </c>
      <c r="B32" s="45" t="s">
        <v>156</v>
      </c>
      <c r="C32" s="45" t="s">
        <v>562</v>
      </c>
      <c r="D32" s="45" t="s">
        <v>157</v>
      </c>
      <c r="E32" s="45" t="s">
        <v>183</v>
      </c>
      <c r="F32" s="45" t="s">
        <v>193</v>
      </c>
      <c r="G32" s="45" t="s">
        <v>158</v>
      </c>
      <c r="H32" s="45" t="s">
        <v>206</v>
      </c>
      <c r="I32" s="45" t="s">
        <v>159</v>
      </c>
      <c r="J32" s="46" t="s">
        <v>251</v>
      </c>
      <c r="K32" s="45" t="s">
        <v>183</v>
      </c>
      <c r="L32" s="45" t="s">
        <v>193</v>
      </c>
      <c r="M32" s="45"/>
      <c r="N32" s="45"/>
      <c r="O32" s="45"/>
      <c r="P32" s="45"/>
      <c r="Q32" s="45"/>
      <c r="R32" s="45"/>
      <c r="S32" s="102">
        <v>37970</v>
      </c>
    </row>
    <row r="33" spans="1:19">
      <c r="A33" s="45" t="s">
        <v>292</v>
      </c>
      <c r="B33" s="45" t="s">
        <v>156</v>
      </c>
      <c r="C33" s="45" t="s">
        <v>562</v>
      </c>
      <c r="D33" s="45" t="s">
        <v>157</v>
      </c>
      <c r="E33" s="45" t="s">
        <v>216</v>
      </c>
      <c r="F33" s="45" t="s">
        <v>293</v>
      </c>
      <c r="G33" s="45" t="s">
        <v>216</v>
      </c>
      <c r="H33" s="45" t="s">
        <v>248</v>
      </c>
      <c r="I33" s="45" t="s">
        <v>159</v>
      </c>
      <c r="J33" s="46" t="s">
        <v>251</v>
      </c>
      <c r="K33" s="45" t="s">
        <v>216</v>
      </c>
      <c r="L33" s="45" t="s">
        <v>293</v>
      </c>
      <c r="M33" s="45"/>
      <c r="N33" s="45"/>
      <c r="O33" s="45"/>
      <c r="P33" s="45"/>
      <c r="Q33" s="45"/>
      <c r="R33" s="45"/>
      <c r="S33" s="102">
        <v>37970</v>
      </c>
    </row>
    <row r="34" spans="1:19">
      <c r="A34" s="45" t="s">
        <v>294</v>
      </c>
      <c r="B34" s="45" t="s">
        <v>156</v>
      </c>
      <c r="C34" s="45" t="s">
        <v>562</v>
      </c>
      <c r="D34" s="45" t="s">
        <v>157</v>
      </c>
      <c r="E34" s="45" t="s">
        <v>178</v>
      </c>
      <c r="F34" s="45" t="s">
        <v>250</v>
      </c>
      <c r="G34" s="45" t="s">
        <v>178</v>
      </c>
      <c r="H34" s="45" t="s">
        <v>206</v>
      </c>
      <c r="I34" s="45" t="s">
        <v>159</v>
      </c>
      <c r="J34" s="46" t="s">
        <v>296</v>
      </c>
      <c r="K34" s="45" t="s">
        <v>178</v>
      </c>
      <c r="L34" s="45" t="s">
        <v>250</v>
      </c>
      <c r="M34" s="45" t="s">
        <v>297</v>
      </c>
      <c r="N34" s="45" t="s">
        <v>178</v>
      </c>
      <c r="O34" s="45" t="s">
        <v>295</v>
      </c>
      <c r="P34" s="45"/>
      <c r="Q34" s="45"/>
      <c r="R34" s="45"/>
      <c r="S34" s="102">
        <v>37971</v>
      </c>
    </row>
    <row r="35" spans="1:19">
      <c r="A35" s="45" t="s">
        <v>298</v>
      </c>
      <c r="B35" s="45" t="s">
        <v>156</v>
      </c>
      <c r="C35" s="45" t="s">
        <v>562</v>
      </c>
      <c r="D35" s="45" t="s">
        <v>157</v>
      </c>
      <c r="E35" s="45" t="s">
        <v>299</v>
      </c>
      <c r="F35" s="45" t="s">
        <v>300</v>
      </c>
      <c r="G35" s="45" t="s">
        <v>178</v>
      </c>
      <c r="H35" s="45" t="s">
        <v>301</v>
      </c>
      <c r="I35" s="45" t="s">
        <v>159</v>
      </c>
      <c r="J35" s="46" t="s">
        <v>251</v>
      </c>
      <c r="K35" s="45" t="s">
        <v>299</v>
      </c>
      <c r="L35" s="45" t="s">
        <v>300</v>
      </c>
      <c r="M35" s="45"/>
      <c r="N35" s="45"/>
      <c r="O35" s="45"/>
      <c r="P35" s="45"/>
      <c r="Q35" s="45"/>
      <c r="R35" s="45"/>
      <c r="S35" s="102">
        <v>37971</v>
      </c>
    </row>
    <row r="36" spans="1:19">
      <c r="A36" s="45" t="s">
        <v>302</v>
      </c>
      <c r="B36" s="45" t="s">
        <v>156</v>
      </c>
      <c r="C36" s="45" t="s">
        <v>562</v>
      </c>
      <c r="D36" s="45" t="s">
        <v>157</v>
      </c>
      <c r="E36" s="45" t="s">
        <v>303</v>
      </c>
      <c r="F36" s="45" t="s">
        <v>304</v>
      </c>
      <c r="G36" s="45" t="s">
        <v>178</v>
      </c>
      <c r="H36" s="45" t="s">
        <v>241</v>
      </c>
      <c r="I36" s="45" t="s">
        <v>305</v>
      </c>
      <c r="J36" s="46" t="s">
        <v>284</v>
      </c>
      <c r="K36" s="45" t="s">
        <v>303</v>
      </c>
      <c r="L36" s="45" t="s">
        <v>181</v>
      </c>
      <c r="M36" s="45" t="s">
        <v>161</v>
      </c>
      <c r="N36" s="45" t="s">
        <v>183</v>
      </c>
      <c r="O36" s="45" t="s">
        <v>193</v>
      </c>
      <c r="P36" s="45"/>
      <c r="Q36" s="45"/>
      <c r="R36" s="45"/>
      <c r="S36" s="102">
        <v>37972</v>
      </c>
    </row>
    <row r="37" spans="1:19">
      <c r="A37" s="45" t="s">
        <v>306</v>
      </c>
      <c r="B37" s="45" t="s">
        <v>156</v>
      </c>
      <c r="C37" s="45" t="s">
        <v>562</v>
      </c>
      <c r="D37" s="45" t="s">
        <v>157</v>
      </c>
      <c r="E37" s="45" t="s">
        <v>190</v>
      </c>
      <c r="F37" s="45" t="s">
        <v>191</v>
      </c>
      <c r="G37" s="45" t="s">
        <v>216</v>
      </c>
      <c r="H37" s="45" t="s">
        <v>307</v>
      </c>
      <c r="I37" s="45" t="s">
        <v>159</v>
      </c>
      <c r="J37" s="46"/>
      <c r="K37" s="45"/>
      <c r="L37" s="45"/>
      <c r="M37" s="45"/>
      <c r="N37" s="45"/>
      <c r="O37" s="45"/>
      <c r="P37" s="45"/>
      <c r="Q37" s="45"/>
      <c r="R37" s="45"/>
      <c r="S37" s="102">
        <v>37972</v>
      </c>
    </row>
    <row r="38" spans="1:19">
      <c r="A38" s="45" t="s">
        <v>308</v>
      </c>
      <c r="B38" s="45" t="s">
        <v>156</v>
      </c>
      <c r="C38" s="45" t="s">
        <v>562</v>
      </c>
      <c r="D38" s="45" t="s">
        <v>157</v>
      </c>
      <c r="E38" s="45" t="s">
        <v>158</v>
      </c>
      <c r="F38" s="45" t="s">
        <v>309</v>
      </c>
      <c r="G38" s="45" t="s">
        <v>158</v>
      </c>
      <c r="H38" s="45" t="s">
        <v>310</v>
      </c>
      <c r="I38" s="45" t="s">
        <v>305</v>
      </c>
      <c r="J38" s="46" t="s">
        <v>251</v>
      </c>
      <c r="K38" s="45" t="s">
        <v>158</v>
      </c>
      <c r="L38" s="45" t="s">
        <v>309</v>
      </c>
      <c r="M38" s="45"/>
      <c r="N38" s="45"/>
      <c r="O38" s="45"/>
      <c r="P38" s="45"/>
      <c r="Q38" s="45"/>
      <c r="R38" s="45"/>
      <c r="S38" s="102">
        <v>37971</v>
      </c>
    </row>
    <row r="39" spans="1:19">
      <c r="A39" s="45" t="s">
        <v>311</v>
      </c>
      <c r="B39" s="45" t="s">
        <v>156</v>
      </c>
      <c r="C39" s="45" t="s">
        <v>562</v>
      </c>
      <c r="D39" s="45" t="s">
        <v>157</v>
      </c>
      <c r="E39" s="45" t="s">
        <v>178</v>
      </c>
      <c r="F39" s="45" t="s">
        <v>312</v>
      </c>
      <c r="G39" s="45" t="s">
        <v>178</v>
      </c>
      <c r="H39" s="45" t="s">
        <v>256</v>
      </c>
      <c r="I39" s="45" t="s">
        <v>305</v>
      </c>
      <c r="J39" s="46" t="s">
        <v>270</v>
      </c>
      <c r="K39" s="45" t="s">
        <v>195</v>
      </c>
      <c r="L39" s="45" t="s">
        <v>313</v>
      </c>
      <c r="M39" s="45" t="s">
        <v>169</v>
      </c>
      <c r="N39" s="45" t="s">
        <v>314</v>
      </c>
      <c r="O39" s="45" t="s">
        <v>315</v>
      </c>
      <c r="P39" s="45"/>
      <c r="Q39" s="45"/>
      <c r="R39" s="45"/>
      <c r="S39" s="102">
        <v>37973</v>
      </c>
    </row>
    <row r="40" spans="1:19">
      <c r="A40" s="45" t="s">
        <v>316</v>
      </c>
      <c r="B40" s="45" t="s">
        <v>156</v>
      </c>
      <c r="C40" s="45" t="s">
        <v>562</v>
      </c>
      <c r="D40" s="45" t="s">
        <v>157</v>
      </c>
      <c r="E40" s="45" t="s">
        <v>178</v>
      </c>
      <c r="F40" s="45" t="s">
        <v>317</v>
      </c>
      <c r="G40" s="45" t="s">
        <v>178</v>
      </c>
      <c r="H40" s="45" t="s">
        <v>197</v>
      </c>
      <c r="I40" s="45" t="s">
        <v>159</v>
      </c>
      <c r="J40" s="46" t="s">
        <v>251</v>
      </c>
      <c r="K40" s="45" t="s">
        <v>178</v>
      </c>
      <c r="L40" s="45" t="s">
        <v>317</v>
      </c>
      <c r="M40" s="45"/>
      <c r="N40" s="45"/>
      <c r="O40" s="45"/>
      <c r="P40" s="45"/>
      <c r="Q40" s="45"/>
      <c r="R40" s="45"/>
      <c r="S40" s="102">
        <v>37974</v>
      </c>
    </row>
    <row r="41" spans="1:19">
      <c r="A41" s="45" t="s">
        <v>318</v>
      </c>
      <c r="B41" s="45" t="s">
        <v>156</v>
      </c>
      <c r="C41" s="45" t="s">
        <v>562</v>
      </c>
      <c r="D41" s="45" t="s">
        <v>157</v>
      </c>
      <c r="E41" s="45" t="s">
        <v>319</v>
      </c>
      <c r="F41" s="45" t="s">
        <v>320</v>
      </c>
      <c r="G41" s="45" t="s">
        <v>178</v>
      </c>
      <c r="H41" s="45" t="s">
        <v>180</v>
      </c>
      <c r="I41" s="45" t="s">
        <v>305</v>
      </c>
      <c r="J41" s="46" t="s">
        <v>251</v>
      </c>
      <c r="K41" s="45" t="s">
        <v>319</v>
      </c>
      <c r="L41" s="45" t="s">
        <v>320</v>
      </c>
      <c r="M41" s="45"/>
      <c r="N41" s="45"/>
      <c r="O41" s="45"/>
      <c r="P41" s="45"/>
      <c r="Q41" s="45"/>
      <c r="R41" s="45"/>
      <c r="S41" s="102">
        <v>37974</v>
      </c>
    </row>
    <row r="42" spans="1:19">
      <c r="A42" s="45" t="s">
        <v>321</v>
      </c>
      <c r="B42" s="45" t="s">
        <v>156</v>
      </c>
      <c r="C42" s="45" t="s">
        <v>562</v>
      </c>
      <c r="D42" s="45" t="s">
        <v>157</v>
      </c>
      <c r="E42" s="45" t="s">
        <v>178</v>
      </c>
      <c r="F42" s="45" t="s">
        <v>179</v>
      </c>
      <c r="G42" s="45" t="s">
        <v>195</v>
      </c>
      <c r="H42" s="45" t="s">
        <v>197</v>
      </c>
      <c r="I42" s="45" t="s">
        <v>159</v>
      </c>
      <c r="J42" s="46" t="s">
        <v>322</v>
      </c>
      <c r="K42" s="45" t="s">
        <v>195</v>
      </c>
      <c r="L42" s="45" t="s">
        <v>196</v>
      </c>
      <c r="M42" s="45"/>
      <c r="N42" s="45"/>
      <c r="O42" s="45"/>
      <c r="P42" s="45"/>
      <c r="Q42" s="45"/>
      <c r="R42" s="45"/>
      <c r="S42" s="102">
        <v>37979</v>
      </c>
    </row>
    <row r="43" spans="1:19">
      <c r="A43" s="45" t="s">
        <v>323</v>
      </c>
      <c r="B43" s="45" t="s">
        <v>156</v>
      </c>
      <c r="C43" s="45" t="s">
        <v>562</v>
      </c>
      <c r="D43" s="45" t="s">
        <v>157</v>
      </c>
      <c r="E43" s="45" t="s">
        <v>216</v>
      </c>
      <c r="F43" s="45" t="s">
        <v>324</v>
      </c>
      <c r="G43" s="45" t="s">
        <v>178</v>
      </c>
      <c r="H43" s="45" t="s">
        <v>197</v>
      </c>
      <c r="I43" s="45" t="s">
        <v>305</v>
      </c>
      <c r="J43" s="46"/>
      <c r="K43" s="45"/>
      <c r="L43" s="45"/>
      <c r="M43" s="45"/>
      <c r="N43" s="45"/>
      <c r="O43" s="45"/>
      <c r="P43" s="45"/>
      <c r="Q43" s="45"/>
      <c r="R43" s="45"/>
      <c r="S43" s="102">
        <v>37979</v>
      </c>
    </row>
    <row r="44" spans="1:19">
      <c r="A44" s="45" t="s">
        <v>325</v>
      </c>
      <c r="B44" s="45" t="s">
        <v>156</v>
      </c>
      <c r="C44" s="45" t="s">
        <v>562</v>
      </c>
      <c r="D44" s="45" t="s">
        <v>157</v>
      </c>
      <c r="E44" s="45" t="s">
        <v>178</v>
      </c>
      <c r="F44" s="45" t="s">
        <v>181</v>
      </c>
      <c r="G44" s="45" t="s">
        <v>178</v>
      </c>
      <c r="H44" s="45" t="s">
        <v>214</v>
      </c>
      <c r="I44" s="45" t="s">
        <v>305</v>
      </c>
      <c r="J44" s="46"/>
      <c r="K44" s="45"/>
      <c r="L44" s="45"/>
      <c r="M44" s="45"/>
      <c r="N44" s="45"/>
      <c r="O44" s="45"/>
      <c r="P44" s="45"/>
      <c r="Q44" s="45"/>
      <c r="R44" s="45"/>
      <c r="S44" s="102">
        <v>37980</v>
      </c>
    </row>
    <row r="45" spans="1:19">
      <c r="A45" s="45" t="s">
        <v>326</v>
      </c>
      <c r="B45" s="45" t="s">
        <v>156</v>
      </c>
      <c r="C45" s="45" t="s">
        <v>562</v>
      </c>
      <c r="D45" s="45" t="s">
        <v>157</v>
      </c>
      <c r="E45" s="45" t="s">
        <v>327</v>
      </c>
      <c r="F45" s="45" t="s">
        <v>328</v>
      </c>
      <c r="G45" s="45" t="s">
        <v>158</v>
      </c>
      <c r="H45" s="45" t="s">
        <v>307</v>
      </c>
      <c r="I45" s="45" t="s">
        <v>159</v>
      </c>
      <c r="J45" s="46"/>
      <c r="K45" s="45"/>
      <c r="L45" s="45"/>
      <c r="M45" s="45"/>
      <c r="N45" s="45"/>
      <c r="O45" s="45"/>
      <c r="P45" s="45"/>
      <c r="Q45" s="45"/>
      <c r="R45" s="45"/>
      <c r="S45" s="102">
        <v>37980</v>
      </c>
    </row>
    <row r="46" spans="1:19">
      <c r="A46" s="45" t="s">
        <v>329</v>
      </c>
      <c r="B46" s="45" t="s">
        <v>156</v>
      </c>
      <c r="C46" s="45" t="s">
        <v>562</v>
      </c>
      <c r="D46" s="45" t="s">
        <v>157</v>
      </c>
      <c r="E46" s="45" t="s">
        <v>338</v>
      </c>
      <c r="F46" s="45" t="s">
        <v>339</v>
      </c>
      <c r="G46" s="45" t="s">
        <v>338</v>
      </c>
      <c r="H46" s="45" t="s">
        <v>340</v>
      </c>
      <c r="I46" s="45" t="s">
        <v>341</v>
      </c>
      <c r="J46" s="46" t="s">
        <v>251</v>
      </c>
      <c r="K46" s="45" t="s">
        <v>338</v>
      </c>
      <c r="L46" s="45" t="s">
        <v>339</v>
      </c>
      <c r="M46" s="45"/>
      <c r="N46" s="45"/>
      <c r="O46" s="45"/>
      <c r="P46" s="45"/>
      <c r="Q46" s="45"/>
      <c r="R46" s="45"/>
      <c r="S46" s="103">
        <v>38309</v>
      </c>
    </row>
    <row r="47" spans="1:19">
      <c r="A47" s="45" t="s">
        <v>330</v>
      </c>
      <c r="B47" s="45" t="s">
        <v>156</v>
      </c>
      <c r="C47" s="45" t="s">
        <v>562</v>
      </c>
      <c r="D47" s="45" t="s">
        <v>157</v>
      </c>
      <c r="E47" s="45" t="s">
        <v>342</v>
      </c>
      <c r="F47" s="45" t="s">
        <v>343</v>
      </c>
      <c r="G47" s="45" t="s">
        <v>342</v>
      </c>
      <c r="H47" s="45" t="s">
        <v>344</v>
      </c>
      <c r="I47" s="45" t="s">
        <v>345</v>
      </c>
      <c r="J47" s="46"/>
      <c r="K47" s="45"/>
      <c r="L47" s="45"/>
      <c r="M47" s="45"/>
      <c r="N47" s="45"/>
      <c r="O47" s="45"/>
      <c r="P47" s="45"/>
      <c r="Q47" s="45"/>
      <c r="R47" s="45"/>
      <c r="S47" s="103">
        <v>38313</v>
      </c>
    </row>
    <row r="48" spans="1:19">
      <c r="A48" s="45" t="s">
        <v>331</v>
      </c>
      <c r="B48" s="45" t="s">
        <v>156</v>
      </c>
      <c r="C48" s="45" t="s">
        <v>562</v>
      </c>
      <c r="D48" s="45" t="s">
        <v>157</v>
      </c>
      <c r="E48" s="45" t="s">
        <v>342</v>
      </c>
      <c r="F48" s="45" t="s">
        <v>346</v>
      </c>
      <c r="G48" s="45" t="s">
        <v>342</v>
      </c>
      <c r="H48" s="45" t="s">
        <v>347</v>
      </c>
      <c r="I48" s="45" t="s">
        <v>345</v>
      </c>
      <c r="J48" s="46"/>
      <c r="K48" s="45"/>
      <c r="L48" s="45"/>
      <c r="M48" s="45"/>
      <c r="N48" s="45"/>
      <c r="O48" s="45"/>
      <c r="P48" s="45"/>
      <c r="Q48" s="45"/>
      <c r="R48" s="45"/>
      <c r="S48" s="103">
        <v>38313</v>
      </c>
    </row>
    <row r="49" spans="1:251">
      <c r="A49" s="45" t="s">
        <v>332</v>
      </c>
      <c r="B49" s="45" t="s">
        <v>156</v>
      </c>
      <c r="C49" s="45" t="s">
        <v>562</v>
      </c>
      <c r="D49" s="45" t="s">
        <v>157</v>
      </c>
      <c r="E49" s="45" t="s">
        <v>342</v>
      </c>
      <c r="F49" s="45" t="s">
        <v>346</v>
      </c>
      <c r="G49" s="45" t="s">
        <v>342</v>
      </c>
      <c r="H49" s="45" t="s">
        <v>348</v>
      </c>
      <c r="I49" s="45" t="s">
        <v>345</v>
      </c>
      <c r="J49" s="46" t="s">
        <v>349</v>
      </c>
      <c r="K49" s="45" t="s">
        <v>342</v>
      </c>
      <c r="L49" s="45" t="s">
        <v>346</v>
      </c>
      <c r="M49" s="45" t="s">
        <v>350</v>
      </c>
      <c r="N49" s="45" t="s">
        <v>342</v>
      </c>
      <c r="O49" s="45" t="s">
        <v>351</v>
      </c>
      <c r="P49" s="45" t="s">
        <v>352</v>
      </c>
      <c r="Q49" s="45" t="s">
        <v>342</v>
      </c>
      <c r="R49" s="45" t="s">
        <v>346</v>
      </c>
      <c r="S49" s="103">
        <v>38315</v>
      </c>
    </row>
    <row r="50" spans="1:251">
      <c r="A50" s="45" t="s">
        <v>333</v>
      </c>
      <c r="B50" s="45" t="s">
        <v>156</v>
      </c>
      <c r="C50" s="45" t="s">
        <v>562</v>
      </c>
      <c r="D50" s="45" t="s">
        <v>157</v>
      </c>
      <c r="E50" s="45" t="s">
        <v>338</v>
      </c>
      <c r="F50" s="45" t="s">
        <v>346</v>
      </c>
      <c r="G50" s="45" t="s">
        <v>353</v>
      </c>
      <c r="H50" s="45" t="s">
        <v>354</v>
      </c>
      <c r="I50" s="45" t="s">
        <v>345</v>
      </c>
      <c r="J50" s="46" t="s">
        <v>355</v>
      </c>
      <c r="K50" s="45" t="s">
        <v>338</v>
      </c>
      <c r="L50" s="45" t="s">
        <v>346</v>
      </c>
      <c r="M50" s="45"/>
      <c r="N50" s="45"/>
      <c r="O50" s="45"/>
      <c r="P50" s="45"/>
      <c r="Q50" s="45"/>
      <c r="R50" s="45"/>
      <c r="S50" s="103">
        <v>38316</v>
      </c>
    </row>
    <row r="51" spans="1:251">
      <c r="A51" s="45" t="s">
        <v>334</v>
      </c>
      <c r="B51" s="45" t="s">
        <v>156</v>
      </c>
      <c r="C51" s="45" t="s">
        <v>562</v>
      </c>
      <c r="D51" s="45" t="s">
        <v>157</v>
      </c>
      <c r="E51" s="45" t="s">
        <v>342</v>
      </c>
      <c r="F51" s="45" t="s">
        <v>356</v>
      </c>
      <c r="G51" s="45" t="s">
        <v>342</v>
      </c>
      <c r="H51" s="45" t="s">
        <v>357</v>
      </c>
      <c r="I51" s="45" t="s">
        <v>358</v>
      </c>
      <c r="J51" s="46"/>
      <c r="K51" s="45"/>
      <c r="L51" s="45"/>
      <c r="M51" s="45"/>
      <c r="N51" s="45"/>
      <c r="O51" s="45"/>
      <c r="P51" s="45"/>
      <c r="Q51" s="45"/>
      <c r="R51" s="45"/>
      <c r="S51" s="103">
        <v>38316</v>
      </c>
    </row>
    <row r="52" spans="1:251">
      <c r="A52" s="45" t="s">
        <v>335</v>
      </c>
      <c r="B52" s="45" t="s">
        <v>156</v>
      </c>
      <c r="C52" s="45" t="s">
        <v>562</v>
      </c>
      <c r="D52" s="45" t="s">
        <v>157</v>
      </c>
      <c r="E52" s="45" t="s">
        <v>342</v>
      </c>
      <c r="F52" s="45" t="s">
        <v>356</v>
      </c>
      <c r="G52" s="45" t="s">
        <v>342</v>
      </c>
      <c r="H52" s="45" t="s">
        <v>360</v>
      </c>
      <c r="I52" s="45" t="s">
        <v>358</v>
      </c>
      <c r="J52" s="46" t="s">
        <v>361</v>
      </c>
      <c r="K52" s="45" t="s">
        <v>342</v>
      </c>
      <c r="L52" s="45" t="s">
        <v>351</v>
      </c>
      <c r="M52" s="45" t="s">
        <v>362</v>
      </c>
      <c r="N52" s="45" t="s">
        <v>342</v>
      </c>
      <c r="O52" s="45" t="s">
        <v>363</v>
      </c>
      <c r="P52" s="45"/>
      <c r="Q52" s="45"/>
      <c r="R52" s="45"/>
      <c r="S52" s="103">
        <v>38317</v>
      </c>
    </row>
    <row r="53" spans="1:251" s="68" customFormat="1">
      <c r="A53" s="65" t="s">
        <v>564</v>
      </c>
      <c r="B53" s="65" t="s">
        <v>156</v>
      </c>
      <c r="C53" s="65" t="s">
        <v>562</v>
      </c>
      <c r="D53" s="65" t="s">
        <v>157</v>
      </c>
      <c r="E53" s="66" t="s">
        <v>342</v>
      </c>
      <c r="F53" s="66" t="s">
        <v>565</v>
      </c>
      <c r="G53" s="66" t="s">
        <v>342</v>
      </c>
      <c r="H53" s="66" t="s">
        <v>567</v>
      </c>
      <c r="I53" s="65" t="s">
        <v>568</v>
      </c>
      <c r="J53" s="67"/>
      <c r="K53" s="66" t="s">
        <v>342</v>
      </c>
      <c r="L53" s="66" t="s">
        <v>566</v>
      </c>
      <c r="M53" s="65"/>
      <c r="N53" s="65"/>
      <c r="O53" s="65"/>
      <c r="P53" s="65"/>
      <c r="Q53" s="65"/>
      <c r="R53" s="65"/>
      <c r="S53" s="101">
        <v>38783</v>
      </c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</row>
    <row r="54" spans="1:251" s="68" customFormat="1">
      <c r="A54" s="65" t="s">
        <v>569</v>
      </c>
      <c r="B54" s="65" t="s">
        <v>156</v>
      </c>
      <c r="C54" s="65" t="s">
        <v>562</v>
      </c>
      <c r="D54" s="65" t="s">
        <v>157</v>
      </c>
      <c r="E54" s="66" t="s">
        <v>342</v>
      </c>
      <c r="F54" s="66" t="s">
        <v>540</v>
      </c>
      <c r="G54" s="66" t="s">
        <v>338</v>
      </c>
      <c r="H54" s="66" t="s">
        <v>570</v>
      </c>
      <c r="I54" s="65" t="s">
        <v>571</v>
      </c>
      <c r="J54" s="67"/>
      <c r="K54" s="66" t="s">
        <v>338</v>
      </c>
      <c r="L54" s="66" t="s">
        <v>572</v>
      </c>
      <c r="M54" s="65"/>
      <c r="N54" s="65"/>
      <c r="O54" s="65"/>
      <c r="P54" s="65"/>
      <c r="Q54" s="65"/>
      <c r="R54" s="65"/>
      <c r="S54" s="101">
        <v>38783</v>
      </c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</row>
    <row r="55" spans="1:251" s="68" customFormat="1">
      <c r="A55" s="65" t="s">
        <v>573</v>
      </c>
      <c r="B55" s="65" t="s">
        <v>156</v>
      </c>
      <c r="C55" s="65" t="s">
        <v>562</v>
      </c>
      <c r="D55" s="65" t="s">
        <v>157</v>
      </c>
      <c r="E55" s="66" t="s">
        <v>338</v>
      </c>
      <c r="F55" s="66" t="s">
        <v>540</v>
      </c>
      <c r="G55" s="66" t="s">
        <v>338</v>
      </c>
      <c r="H55" s="66" t="s">
        <v>574</v>
      </c>
      <c r="I55" s="65" t="s">
        <v>571</v>
      </c>
      <c r="J55" s="69" t="s">
        <v>575</v>
      </c>
      <c r="K55" s="66" t="s">
        <v>576</v>
      </c>
      <c r="L55" s="66" t="s">
        <v>577</v>
      </c>
      <c r="M55" s="66" t="s">
        <v>578</v>
      </c>
      <c r="N55" s="66" t="s">
        <v>579</v>
      </c>
      <c r="O55" s="66" t="s">
        <v>580</v>
      </c>
      <c r="P55" s="66" t="s">
        <v>581</v>
      </c>
      <c r="Q55" s="66" t="s">
        <v>342</v>
      </c>
      <c r="R55" s="66" t="s">
        <v>359</v>
      </c>
      <c r="S55" s="101">
        <v>38785</v>
      </c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</row>
    <row r="56" spans="1:251" s="68" customFormat="1">
      <c r="A56" s="65" t="s">
        <v>582</v>
      </c>
      <c r="B56" s="65" t="s">
        <v>156</v>
      </c>
      <c r="C56" s="65" t="s">
        <v>562</v>
      </c>
      <c r="D56" s="65" t="s">
        <v>157</v>
      </c>
      <c r="E56" s="66" t="s">
        <v>342</v>
      </c>
      <c r="F56" s="66" t="s">
        <v>565</v>
      </c>
      <c r="G56" s="66" t="s">
        <v>342</v>
      </c>
      <c r="H56" s="66" t="s">
        <v>583</v>
      </c>
      <c r="I56" s="65" t="s">
        <v>571</v>
      </c>
      <c r="J56" s="69" t="s">
        <v>584</v>
      </c>
      <c r="K56" s="66" t="s">
        <v>585</v>
      </c>
      <c r="L56" s="66" t="s">
        <v>586</v>
      </c>
      <c r="M56" s="65"/>
      <c r="N56" s="65"/>
      <c r="O56" s="65"/>
      <c r="P56" s="65"/>
      <c r="Q56" s="65"/>
      <c r="R56" s="65"/>
      <c r="S56" s="101">
        <v>38785</v>
      </c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</row>
    <row r="57" spans="1:251" s="68" customFormat="1">
      <c r="A57" s="65" t="s">
        <v>587</v>
      </c>
      <c r="B57" s="65" t="s">
        <v>156</v>
      </c>
      <c r="C57" s="65" t="s">
        <v>562</v>
      </c>
      <c r="D57" s="65" t="s">
        <v>157</v>
      </c>
      <c r="E57" s="66" t="s">
        <v>588</v>
      </c>
      <c r="F57" s="66" t="s">
        <v>589</v>
      </c>
      <c r="G57" s="66" t="s">
        <v>342</v>
      </c>
      <c r="H57" s="66" t="s">
        <v>590</v>
      </c>
      <c r="I57" s="65" t="s">
        <v>591</v>
      </c>
      <c r="J57" s="69" t="s">
        <v>592</v>
      </c>
      <c r="K57" s="66" t="s">
        <v>588</v>
      </c>
      <c r="L57" s="66" t="s">
        <v>589</v>
      </c>
      <c r="M57" s="65"/>
      <c r="N57" s="65"/>
      <c r="O57" s="65"/>
      <c r="P57" s="65"/>
      <c r="Q57" s="65"/>
      <c r="R57" s="65"/>
      <c r="S57" s="101">
        <v>38786</v>
      </c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</row>
    <row r="58" spans="1:251" s="68" customFormat="1">
      <c r="A58" s="65" t="s">
        <v>593</v>
      </c>
      <c r="B58" s="65" t="s">
        <v>156</v>
      </c>
      <c r="C58" s="65" t="s">
        <v>562</v>
      </c>
      <c r="D58" s="65" t="s">
        <v>157</v>
      </c>
      <c r="E58" s="66" t="s">
        <v>594</v>
      </c>
      <c r="F58" s="66" t="s">
        <v>595</v>
      </c>
      <c r="G58" s="66" t="s">
        <v>353</v>
      </c>
      <c r="H58" s="66" t="s">
        <v>596</v>
      </c>
      <c r="I58" s="65" t="s">
        <v>597</v>
      </c>
      <c r="J58" s="69" t="s">
        <v>598</v>
      </c>
      <c r="K58" s="66" t="s">
        <v>342</v>
      </c>
      <c r="L58" s="66" t="s">
        <v>343</v>
      </c>
      <c r="M58" s="66" t="s">
        <v>599</v>
      </c>
      <c r="N58" s="66" t="s">
        <v>353</v>
      </c>
      <c r="O58" s="66" t="s">
        <v>600</v>
      </c>
      <c r="P58" s="65"/>
      <c r="Q58" s="65"/>
      <c r="R58" s="65"/>
      <c r="S58" s="101">
        <v>38806</v>
      </c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</row>
  </sheetData>
  <phoneticPr fontId="2"/>
  <dataValidations count="2">
    <dataValidation showDropDown="1" showErrorMessage="1" errorTitle="年入力エラー" error="年を確かめた上で入力し直してください。" sqref="A1:R1 T1:IQ1">
      <formula1>0</formula1>
      <formula2>0</formula2>
    </dataValidation>
    <dataValidation showDropDown="1" showErrorMessage="1" errorTitle="年入力エラー" error="年を確かめた上で入力し直してください。" sqref="S1">
      <formula1>0</formula1>
      <formula2>0</formula2>
    </dataValidation>
  </dataValidations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all</vt:lpstr>
      <vt:lpstr>中国</vt:lpstr>
      <vt:lpstr>韓国</vt:lpstr>
      <vt:lpstr>タイ</vt:lpstr>
      <vt:lpstr>日本</vt:lpstr>
    </vt:vector>
  </TitlesOfParts>
  <Company>国立国語研究所日本語教育基盤情報センター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評価基準グループ</dc:creator>
  <cp:lastModifiedBy>ttakada</cp:lastModifiedBy>
  <cp:lastPrinted>2009-06-12T06:59:04Z</cp:lastPrinted>
  <dcterms:created xsi:type="dcterms:W3CDTF">2009-04-28T01:49:02Z</dcterms:created>
  <dcterms:modified xsi:type="dcterms:W3CDTF">2020-03-05T16:33:20Z</dcterms:modified>
</cp:coreProperties>
</file>